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652" activeTab="0"/>
  </bookViews>
  <sheets>
    <sheet name="Abstract of Ratables" sheetId="1" r:id="rId1"/>
  </sheets>
  <definedNames>
    <definedName name="_Fill" hidden="1">'Abstract of Ratables'!#REF!</definedName>
    <definedName name="_xlnm.Print_Area" localSheetId="0">'Abstract of Ratables'!$A$1:$CO$76</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<sst xmlns="http://schemas.openxmlformats.org/spreadsheetml/2006/main" count="287" uniqueCount="266">
  <si>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</si>
  <si>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</si>
  <si>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</si>
  <si>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</si>
  <si>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</si>
  <si>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</si>
  <si>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</si>
  <si>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</si>
  <si>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</si>
  <si>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</si>
  <si>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</si>
  <si>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</si>
  <si>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</si>
  <si>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</si>
  <si>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</si>
  <si>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</si>
  <si>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</si>
  <si>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</si>
  <si>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</si>
  <si>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</si>
  <si>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</si>
  <si>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</si>
  <si>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</si>
  <si>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</si>
  <si>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</si>
  <si>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</si>
  <si>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</si>
  <si>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</si>
  <si>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</si>
  <si>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</si>
  <si>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</si>
  <si>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</si>
  <si>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</si>
  <si>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</si>
  <si>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</si>
  <si>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</si>
  <si>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</si>
  <si>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</si>
  <si>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</si>
  <si>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</si>
  <si>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</si>
  <si>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</si>
  <si>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</si>
  <si>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</si>
  <si>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</si>
  <si>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</si>
  <si>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</si>
  <si>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</si>
  <si>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</si>
  <si>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</si>
  <si>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</si>
  <si>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</si>
  <si>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</si>
  <si>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</si>
  <si>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</si>
  <si>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</si>
  <si>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</si>
  <si>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</si>
  <si>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</si>
  <si>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</si>
  <si>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</si>
  <si>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</si>
  <si>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</si>
  <si>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</si>
  <si>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</si>
  <si>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</si>
  <si>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</si>
  <si>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</si>
  <si>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</si>
  <si>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</si>
  <si>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</si>
  <si>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</si>
  <si>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</si>
  <si>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</si>
  <si>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</si>
  <si>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</si>
  <si>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</si>
  <si>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</si>
  <si>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</si>
  <si>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</si>
  <si>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</si>
  <si>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</si>
  <si>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</si>
  <si>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</si>
  <si>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</si>
  <si>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</si>
  <si>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</si>
  <si>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</si>
  <si>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</si>
  <si>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</si>
  <si>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</si>
  <si>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</si>
  <si>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</si>
  <si>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</si>
  <si>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</si>
  <si>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</si>
  <si>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</si>
  <si>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</si>
  <si>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</si>
  <si>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</si>
  <si>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</si>
  <si>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</si>
  <si>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</si>
  <si>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</si>
  <si>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</si>
  <si>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</si>
  <si>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</si>
  <si>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</si>
  <si>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</si>
  <si>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</si>
  <si>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</si>
  <si>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</si>
  <si>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</si>
  <si>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</si>
  <si>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</si>
  <si>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</si>
  <si>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0201</t>
  </si>
  <si>
    <t>ALLENDALE BORO</t>
  </si>
  <si>
    <t>0202</t>
  </si>
  <si>
    <t>ALPINE BORO</t>
  </si>
  <si>
    <t>0203</t>
  </si>
  <si>
    <t>BERGENFIELD BORO</t>
  </si>
  <si>
    <t>0204</t>
  </si>
  <si>
    <t>BOGOTA BORO</t>
  </si>
  <si>
    <t>0205</t>
  </si>
  <si>
    <t>CARLSTADT BORO</t>
  </si>
  <si>
    <t>0206</t>
  </si>
  <si>
    <t>CLIFFSIDE PARK BORO</t>
  </si>
  <si>
    <t>0207</t>
  </si>
  <si>
    <t>CLOSTER BORO</t>
  </si>
  <si>
    <t>0208</t>
  </si>
  <si>
    <t>CRESSKILL BORO</t>
  </si>
  <si>
    <t>0209</t>
  </si>
  <si>
    <t>DEMAREST BORO</t>
  </si>
  <si>
    <t>0210</t>
  </si>
  <si>
    <t>DUMONT BORO</t>
  </si>
  <si>
    <t>0211</t>
  </si>
  <si>
    <t>ELMWOOD PARK BORO</t>
  </si>
  <si>
    <t>0212</t>
  </si>
  <si>
    <t>E RUTHERFORD BORO</t>
  </si>
  <si>
    <t>0213</t>
  </si>
  <si>
    <t>EDGEWATER BORO</t>
  </si>
  <si>
    <t>0214</t>
  </si>
  <si>
    <t>EMERSON BORO</t>
  </si>
  <si>
    <t>0215</t>
  </si>
  <si>
    <t>ENGLEWOOD CITY</t>
  </si>
  <si>
    <t>0216</t>
  </si>
  <si>
    <t>ENGLEWOOD CLIFFS BORO</t>
  </si>
  <si>
    <t>0217</t>
  </si>
  <si>
    <t>FAIRLAWN BORO</t>
  </si>
  <si>
    <t>0218</t>
  </si>
  <si>
    <t>FAIRVIEW BORO</t>
  </si>
  <si>
    <t>0219</t>
  </si>
  <si>
    <t>FORT LEE BORO</t>
  </si>
  <si>
    <t>0220</t>
  </si>
  <si>
    <t>FRANKLIN LAKES BORO</t>
  </si>
  <si>
    <t>0221</t>
  </si>
  <si>
    <t>GARFIELD CITY</t>
  </si>
  <si>
    <t>0222</t>
  </si>
  <si>
    <t>GLEN ROCK BORO</t>
  </si>
  <si>
    <t>0223</t>
  </si>
  <si>
    <t>HACKENSACK CITY</t>
  </si>
  <si>
    <t>0224</t>
  </si>
  <si>
    <t>HARRINGTON PARK BORO</t>
  </si>
  <si>
    <t>0225</t>
  </si>
  <si>
    <t>HASBROUCK HGHTS BORO</t>
  </si>
  <si>
    <t>0226</t>
  </si>
  <si>
    <t>HAWORTH BORO</t>
  </si>
  <si>
    <t>0227</t>
  </si>
  <si>
    <t>HILLSDALE BORO</t>
  </si>
  <si>
    <t>0228</t>
  </si>
  <si>
    <t>HOHOKUS BORO</t>
  </si>
  <si>
    <t>0229</t>
  </si>
  <si>
    <t>LEONIA BORO</t>
  </si>
  <si>
    <t>0230</t>
  </si>
  <si>
    <t>LITTLE FERRY BORO</t>
  </si>
  <si>
    <t>0231</t>
  </si>
  <si>
    <t>LODI BORO</t>
  </si>
  <si>
    <t>0232</t>
  </si>
  <si>
    <t>LYNDHURST TWP</t>
  </si>
  <si>
    <t>0233</t>
  </si>
  <si>
    <t>MAHWAH TWP</t>
  </si>
  <si>
    <t>0234</t>
  </si>
  <si>
    <t>MAYWOOD BORO</t>
  </si>
  <si>
    <t>0235</t>
  </si>
  <si>
    <t>MIDLAND PARK BORO</t>
  </si>
  <si>
    <t>0236</t>
  </si>
  <si>
    <t>MONTVALE BORO</t>
  </si>
  <si>
    <t>0237</t>
  </si>
  <si>
    <t>MOONACHIE BORO</t>
  </si>
  <si>
    <t>0238</t>
  </si>
  <si>
    <t>NEW MILFORD BORO</t>
  </si>
  <si>
    <t>0239</t>
  </si>
  <si>
    <t>NORTH ARLINGTON BORO</t>
  </si>
  <si>
    <t>0240</t>
  </si>
  <si>
    <t>NORTHVALE BORO</t>
  </si>
  <si>
    <t>0241</t>
  </si>
  <si>
    <t>NORWOOD BORO</t>
  </si>
  <si>
    <t>0242</t>
  </si>
  <si>
    <t>OAKLAND BORO</t>
  </si>
  <si>
    <t>0243</t>
  </si>
  <si>
    <t>OLD TAPPAN BORO</t>
  </si>
  <si>
    <t>0244</t>
  </si>
  <si>
    <t>ORADELL BORO</t>
  </si>
  <si>
    <t>0245</t>
  </si>
  <si>
    <t>PALISADES PARK BORO</t>
  </si>
  <si>
    <t>0246</t>
  </si>
  <si>
    <t>PARAMUS BORO</t>
  </si>
  <si>
    <t>0247</t>
  </si>
  <si>
    <t>PARK RIDGE BORO</t>
  </si>
  <si>
    <t>0248</t>
  </si>
  <si>
    <t>RAMSEY BORO</t>
  </si>
  <si>
    <t>0249</t>
  </si>
  <si>
    <t>RIDGEFIELD BORO</t>
  </si>
  <si>
    <t>0250</t>
  </si>
  <si>
    <t>RIDGEFIELD PARK VILLAGE</t>
  </si>
  <si>
    <t>0251</t>
  </si>
  <si>
    <t>RIDGEWOOD VILLAGE</t>
  </si>
  <si>
    <t>0252</t>
  </si>
  <si>
    <t>RIVEREDGE BORO</t>
  </si>
  <si>
    <t>0253</t>
  </si>
  <si>
    <t>RIVERVALE TWP</t>
  </si>
  <si>
    <t>0254</t>
  </si>
  <si>
    <t>ROCHELLE PARK TWP</t>
  </si>
  <si>
    <t>0255</t>
  </si>
  <si>
    <t>ROCKLEIGH BORO</t>
  </si>
  <si>
    <t>0256</t>
  </si>
  <si>
    <t>RUTHERFORD BORO</t>
  </si>
  <si>
    <t>0257</t>
  </si>
  <si>
    <t>SADDLE BROOK TWP</t>
  </si>
  <si>
    <t>0258</t>
  </si>
  <si>
    <t>SADDLE RIVER BORO</t>
  </si>
  <si>
    <t>0259</t>
  </si>
  <si>
    <t>SO HACKENSACK TWP</t>
  </si>
  <si>
    <t>0260</t>
  </si>
  <si>
    <t>TEANECK TWP</t>
  </si>
  <si>
    <t>0261</t>
  </si>
  <si>
    <t>TENAFLY BORO</t>
  </si>
  <si>
    <t>0262</t>
  </si>
  <si>
    <t>TETERBORO BORO</t>
  </si>
  <si>
    <t>0263</t>
  </si>
  <si>
    <t>UPPER SADDLE RIV BORO</t>
  </si>
  <si>
    <t>0264</t>
  </si>
  <si>
    <t>WALDWICK BORO</t>
  </si>
  <si>
    <t>0265</t>
  </si>
  <si>
    <t>WALLINGTON BORO</t>
  </si>
  <si>
    <t>0266</t>
  </si>
  <si>
    <t>WASHINGTON TWP</t>
  </si>
  <si>
    <t>0267</t>
  </si>
  <si>
    <t>WESTWOOD BORO</t>
  </si>
  <si>
    <t>0268</t>
  </si>
  <si>
    <t>WOODCLIFF LAKE BORO</t>
  </si>
  <si>
    <t>0269</t>
  </si>
  <si>
    <t>WOOD RIDGE BORO</t>
  </si>
  <si>
    <t>0270</t>
  </si>
  <si>
    <t>WYCKOFF TWP</t>
  </si>
  <si>
    <t>(i) DISTRICT SCHOOL PURPOSES</t>
  </si>
  <si>
    <t xml:space="preserve">   </t>
  </si>
  <si>
    <t xml:space="preserve"> </t>
  </si>
  <si>
    <t>Fairlawn</t>
  </si>
  <si>
    <t>S01</t>
  </si>
  <si>
    <t>S02</t>
  </si>
  <si>
    <t>Hackensack</t>
  </si>
  <si>
    <t xml:space="preserve">Teaneck Twp. </t>
  </si>
  <si>
    <t>(14)
Mult. Dwell Exemption
N.J.S.A. 40A:21-6</t>
  </si>
  <si>
    <t>(15)
Mult. Dwell Abatement
N.J.S.A. 40A:21-6</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</si>
</sst>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quot;Yes&quot;;&quot;Yes&quot;;&quot;No&quot;"/>
    <numFmt numFmtId="203" formatCode="&quot;True&quot;;&quot;True&quot;;&quot;False&quot;"/>
    <numFmt numFmtId="204" formatCode="&quot;On&quot;;&quot;On&quot;;&quot;Off&quot;"/>
    <numFmt numFmtId="205" formatCode="[$€-2]\ #,##0.00_);[Red]\([$€-2]\ #,##0.00\)"/>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2">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3" fontId="0" fillId="35" borderId="10" xfId="42" applyNumberFormat="1" applyFont="1" applyFill="1" applyBorder="1" applyAlignment="1">
      <alignment horizontal="right" vertical="center"/>
    </xf>
    <xf numFmtId="4" fontId="0" fillId="35" borderId="10" xfId="42" applyNumberFormat="1" applyFont="1" applyFill="1" applyBorder="1" applyAlignment="1">
      <alignment horizontal="right" vertical="center"/>
    </xf>
    <xf numFmtId="4" fontId="0" fillId="0" borderId="10" xfId="42" applyNumberFormat="1" applyFont="1" applyFill="1" applyBorder="1" applyAlignment="1">
      <alignment horizontal="right" vertical="center"/>
    </xf>
    <xf numFmtId="49" fontId="1" fillId="36" borderId="10" xfId="0" applyNumberFormat="1" applyFont="1" applyFill="1" applyBorder="1" applyAlignment="1" quotePrefix="1">
      <alignment horizontal="center"/>
    </xf>
    <xf numFmtId="0" fontId="1" fillId="36" borderId="10" xfId="0" applyFont="1" applyFill="1" applyBorder="1" applyAlignment="1">
      <alignment/>
    </xf>
    <xf numFmtId="189" fontId="0" fillId="36" borderId="10" xfId="44"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4" applyNumberFormat="1" applyFont="1" applyFill="1" applyBorder="1" applyAlignment="1">
      <alignment/>
    </xf>
    <xf numFmtId="189" fontId="0" fillId="36" borderId="10" xfId="44"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17" xfId="0" applyFill="1" applyBorder="1" applyAlignment="1">
      <alignment horizontal="center" vertical="center" wrapText="1"/>
    </xf>
    <xf numFmtId="189" fontId="0" fillId="36" borderId="10" xfId="44" applyNumberFormat="1" applyFont="1" applyFill="1" applyBorder="1" applyAlignment="1">
      <alignment/>
    </xf>
    <xf numFmtId="189" fontId="0" fillId="36" borderId="10" xfId="44" applyNumberFormat="1" applyFont="1" applyFill="1" applyBorder="1" applyAlignment="1">
      <alignment horizontal="right" vertical="center" wrapText="1"/>
    </xf>
    <xf numFmtId="43" fontId="0" fillId="36" borderId="10" xfId="42" applyFont="1" applyFill="1" applyBorder="1" applyAlignment="1">
      <alignment/>
    </xf>
    <xf numFmtId="39" fontId="0" fillId="36" borderId="10" xfId="42" applyNumberFormat="1" applyFont="1" applyFill="1" applyBorder="1" applyAlignment="1">
      <alignment horizontal="right" vertical="center"/>
    </xf>
    <xf numFmtId="189" fontId="0" fillId="36" borderId="10" xfId="42" applyNumberFormat="1" applyFont="1" applyFill="1" applyBorder="1" applyAlignment="1">
      <alignment horizontal="center" vertical="center" wrapText="1"/>
    </xf>
    <xf numFmtId="43" fontId="0" fillId="36" borderId="10" xfId="42" applyNumberFormat="1" applyFont="1" applyFill="1" applyBorder="1" applyAlignment="1">
      <alignment horizontal="center" vertical="center" wrapText="1"/>
    </xf>
    <xf numFmtId="3" fontId="0" fillId="36" borderId="10" xfId="0" applyNumberFormat="1" applyFont="1" applyFill="1" applyBorder="1" applyAlignment="1">
      <alignment/>
    </xf>
    <xf numFmtId="189" fontId="0" fillId="36" borderId="10" xfId="44" applyNumberFormat="1" applyFont="1" applyFill="1" applyBorder="1" applyAlignment="1">
      <alignment horizontal="right" vertical="center" wrapText="1"/>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ont="1" applyFill="1" applyBorder="1" applyAlignment="1">
      <alignment horizontal="center" vertical="center" wrapText="1"/>
    </xf>
    <xf numFmtId="4" fontId="0" fillId="36" borderId="10" xfId="0" applyNumberFormat="1" applyFont="1" applyFill="1" applyBorder="1" applyAlignment="1">
      <alignment/>
    </xf>
    <xf numFmtId="189" fontId="0" fillId="36" borderId="10" xfId="42" applyNumberFormat="1" applyFont="1" applyFill="1" applyBorder="1" applyAlignment="1">
      <alignment horizontal="center" vertical="center" wrapText="1"/>
    </xf>
    <xf numFmtId="43" fontId="0" fillId="36" borderId="10" xfId="42" applyNumberFormat="1" applyFont="1" applyFill="1" applyBorder="1" applyAlignment="1">
      <alignment horizontal="center" vertical="center" wrapText="1"/>
    </xf>
    <xf numFmtId="0" fontId="0" fillId="36" borderId="11" xfId="0" applyFont="1" applyFill="1" applyBorder="1" applyAlignment="1">
      <alignment horizontal="center" vertical="center" wrapText="1"/>
    </xf>
    <xf numFmtId="193" fontId="0" fillId="36" borderId="10" xfId="0" applyNumberFormat="1" applyFont="1" applyFill="1" applyBorder="1" applyAlignment="1">
      <alignment horizontal="center" vertical="center" wrapText="1"/>
    </xf>
    <xf numFmtId="0" fontId="0" fillId="36" borderId="16" xfId="0" applyFont="1" applyFill="1" applyBorder="1" applyAlignment="1">
      <alignment horizontal="center" vertical="center" wrapText="1"/>
    </xf>
    <xf numFmtId="49" fontId="0" fillId="36" borderId="0" xfId="0" applyNumberFormat="1" applyFont="1" applyFill="1" applyBorder="1" applyAlignment="1">
      <alignment horizontal="center" vertical="center" wrapText="1"/>
    </xf>
    <xf numFmtId="0" fontId="0" fillId="36" borderId="0" xfId="0" applyFont="1" applyFill="1" applyBorder="1" applyAlignment="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0" borderId="10" xfId="0" applyBorder="1" applyAlignment="1">
      <alignment/>
    </xf>
    <xf numFmtId="0" fontId="0" fillId="34" borderId="18"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0"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3" xfId="0" applyFont="1" applyFill="1" applyBorder="1" applyAlignment="1">
      <alignment horizontal="center" vertical="center"/>
    </xf>
    <xf numFmtId="0" fontId="0" fillId="34" borderId="14" xfId="0" applyFill="1" applyBorder="1" applyAlignment="1">
      <alignment horizontal="center"/>
    </xf>
    <xf numFmtId="0" fontId="0" fillId="34" borderId="21"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3" xfId="0" applyNumberForma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80"/>
  <sheetViews>
    <sheetView tabSelected="1" zoomScaleSheetLayoutView="75" workbookViewId="0" topLeftCell="A1">
      <selection activeCell="A1" sqref="A1"/>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113">
        <v>1</v>
      </c>
      <c r="D1" s="113"/>
      <c r="E1" s="47">
        <v>2</v>
      </c>
      <c r="F1" s="48">
        <v>3</v>
      </c>
      <c r="G1" s="49">
        <v>4</v>
      </c>
      <c r="H1" s="47">
        <v>5</v>
      </c>
      <c r="I1" s="47">
        <v>6</v>
      </c>
      <c r="J1" s="47">
        <v>7</v>
      </c>
      <c r="K1" s="47">
        <v>8</v>
      </c>
      <c r="L1" s="113">
        <v>9</v>
      </c>
      <c r="M1" s="113"/>
      <c r="N1" s="113">
        <v>10</v>
      </c>
      <c r="O1" s="113"/>
      <c r="P1" s="47">
        <v>11</v>
      </c>
      <c r="Q1" s="113" t="s">
        <v>48</v>
      </c>
      <c r="R1" s="113"/>
      <c r="S1" s="113"/>
      <c r="T1" s="113"/>
      <c r="U1" s="113"/>
      <c r="V1" s="113"/>
      <c r="W1" s="113"/>
      <c r="X1" s="113"/>
      <c r="Y1" s="113" t="s">
        <v>60</v>
      </c>
      <c r="Z1" s="113"/>
      <c r="AA1" s="113"/>
      <c r="AB1" s="113" t="s">
        <v>64</v>
      </c>
      <c r="AC1" s="113"/>
      <c r="AD1" s="113"/>
      <c r="AE1" s="113" t="s">
        <v>64</v>
      </c>
      <c r="AF1" s="113"/>
      <c r="AG1" s="113"/>
      <c r="AH1" s="47" t="s">
        <v>73</v>
      </c>
      <c r="AI1" s="113" t="s">
        <v>74</v>
      </c>
      <c r="AJ1" s="113"/>
      <c r="AK1" s="113"/>
      <c r="AL1" s="113"/>
      <c r="AM1" s="113"/>
      <c r="AN1" s="113"/>
      <c r="AO1" s="113"/>
      <c r="AP1" s="113" t="s">
        <v>83</v>
      </c>
      <c r="AQ1" s="113"/>
      <c r="AR1" s="113"/>
      <c r="AS1" s="113"/>
      <c r="AT1" s="113" t="s">
        <v>89</v>
      </c>
      <c r="AU1" s="113"/>
      <c r="AV1" s="113" t="s">
        <v>93</v>
      </c>
      <c r="AW1" s="113"/>
      <c r="AX1" s="113"/>
      <c r="AY1" s="113"/>
      <c r="AZ1" s="113"/>
      <c r="BA1" s="113"/>
      <c r="BB1" s="113"/>
      <c r="BC1" s="113"/>
      <c r="BD1" s="113" t="s">
        <v>102</v>
      </c>
      <c r="BE1" s="113"/>
      <c r="BF1" s="113"/>
      <c r="BG1" s="113"/>
      <c r="BH1" s="113"/>
      <c r="BI1" s="113"/>
      <c r="BJ1" s="113"/>
      <c r="BK1" s="113"/>
      <c r="BL1" s="113"/>
      <c r="BM1" s="113" t="s">
        <v>109</v>
      </c>
      <c r="BN1" s="113"/>
      <c r="BO1" s="113"/>
      <c r="BQ1" s="110" t="s">
        <v>5</v>
      </c>
      <c r="BR1" s="112" t="s">
        <v>18</v>
      </c>
      <c r="BS1" s="113" t="s">
        <v>110</v>
      </c>
      <c r="BT1" s="113"/>
      <c r="BU1" s="113"/>
      <c r="BV1" s="113"/>
      <c r="BW1" s="113"/>
      <c r="BX1" s="113"/>
      <c r="BY1" s="113"/>
      <c r="BZ1" s="113"/>
      <c r="CA1" s="113"/>
      <c r="CB1" s="113"/>
      <c r="CC1" s="113"/>
      <c r="CD1" s="113"/>
      <c r="CE1" s="113"/>
      <c r="CG1" s="135" t="s">
        <v>111</v>
      </c>
      <c r="CH1" s="136"/>
      <c r="CI1" s="137"/>
      <c r="CK1" s="51"/>
      <c r="CL1" s="128" t="s">
        <v>112</v>
      </c>
      <c r="CM1" s="128"/>
      <c r="CN1" s="128"/>
      <c r="CO1" s="128"/>
    </row>
    <row r="2" spans="2:93" ht="22.5" customHeight="1">
      <c r="B2" s="2"/>
      <c r="C2" s="118" t="s">
        <v>46</v>
      </c>
      <c r="D2" s="119"/>
      <c r="E2" s="115" t="s">
        <v>35</v>
      </c>
      <c r="F2" s="115" t="s">
        <v>36</v>
      </c>
      <c r="G2" s="115" t="s">
        <v>37</v>
      </c>
      <c r="H2" s="115" t="s">
        <v>38</v>
      </c>
      <c r="I2" s="115" t="s">
        <v>39</v>
      </c>
      <c r="J2" s="115" t="s">
        <v>40</v>
      </c>
      <c r="K2" s="115" t="s">
        <v>41</v>
      </c>
      <c r="L2" s="113" t="s">
        <v>45</v>
      </c>
      <c r="M2" s="113"/>
      <c r="N2" s="113" t="s">
        <v>44</v>
      </c>
      <c r="O2" s="113"/>
      <c r="P2" s="115" t="s">
        <v>47</v>
      </c>
      <c r="Q2" s="47" t="s">
        <v>55</v>
      </c>
      <c r="R2" s="113" t="s">
        <v>56</v>
      </c>
      <c r="S2" s="113"/>
      <c r="T2" s="113"/>
      <c r="U2" s="113"/>
      <c r="V2" s="47" t="s">
        <v>57</v>
      </c>
      <c r="W2" s="47" t="s">
        <v>58</v>
      </c>
      <c r="X2" s="47" t="s">
        <v>59</v>
      </c>
      <c r="Y2" s="110" t="s">
        <v>61</v>
      </c>
      <c r="Z2" s="110" t="s">
        <v>62</v>
      </c>
      <c r="AA2" s="110" t="s">
        <v>63</v>
      </c>
      <c r="AB2" s="113" t="s">
        <v>65</v>
      </c>
      <c r="AC2" s="113"/>
      <c r="AD2" s="113"/>
      <c r="AE2" s="113" t="s">
        <v>65</v>
      </c>
      <c r="AF2" s="113"/>
      <c r="AG2" s="113"/>
      <c r="AH2" s="110" t="s">
        <v>29</v>
      </c>
      <c r="AI2" s="113" t="s">
        <v>75</v>
      </c>
      <c r="AJ2" s="113"/>
      <c r="AK2" s="113"/>
      <c r="AL2" s="113"/>
      <c r="AM2" s="113"/>
      <c r="AN2" s="113"/>
      <c r="AO2" s="113"/>
      <c r="AP2" s="113" t="s">
        <v>84</v>
      </c>
      <c r="AQ2" s="113"/>
      <c r="AR2" s="113"/>
      <c r="AS2" s="113"/>
      <c r="AT2" s="113" t="s">
        <v>90</v>
      </c>
      <c r="AU2" s="113"/>
      <c r="AV2" s="110" t="s">
        <v>94</v>
      </c>
      <c r="AW2" s="110" t="s">
        <v>95</v>
      </c>
      <c r="AX2" s="110" t="s">
        <v>96</v>
      </c>
      <c r="AY2" s="110" t="s">
        <v>97</v>
      </c>
      <c r="AZ2" s="110" t="s">
        <v>98</v>
      </c>
      <c r="BA2" s="125" t="s">
        <v>99</v>
      </c>
      <c r="BB2" s="110" t="s">
        <v>100</v>
      </c>
      <c r="BC2" s="110" t="s">
        <v>101</v>
      </c>
      <c r="BD2" s="110" t="s">
        <v>103</v>
      </c>
      <c r="BE2" s="110" t="s">
        <v>104</v>
      </c>
      <c r="BF2" s="110" t="s">
        <v>105</v>
      </c>
      <c r="BG2" s="110" t="s">
        <v>106</v>
      </c>
      <c r="BH2" s="125" t="s">
        <v>107</v>
      </c>
      <c r="BI2" s="110" t="s">
        <v>264</v>
      </c>
      <c r="BJ2" s="110" t="s">
        <v>265</v>
      </c>
      <c r="BK2" s="110" t="s">
        <v>108</v>
      </c>
      <c r="BL2" s="110" t="s">
        <v>115</v>
      </c>
      <c r="BM2" s="110" t="s">
        <v>113</v>
      </c>
      <c r="BN2" s="110" t="s">
        <v>27</v>
      </c>
      <c r="BO2" s="110" t="s">
        <v>17</v>
      </c>
      <c r="BQ2" s="110"/>
      <c r="BR2" s="112"/>
      <c r="BS2" s="110" t="s">
        <v>6</v>
      </c>
      <c r="BT2" s="110" t="s">
        <v>7</v>
      </c>
      <c r="BU2" s="110" t="s">
        <v>8</v>
      </c>
      <c r="BV2" s="110" t="s">
        <v>9</v>
      </c>
      <c r="BW2" s="110" t="s">
        <v>10</v>
      </c>
      <c r="BX2" s="110" t="s">
        <v>28</v>
      </c>
      <c r="BY2" s="110" t="s">
        <v>11</v>
      </c>
      <c r="BZ2" s="110" t="s">
        <v>12</v>
      </c>
      <c r="CA2" s="110" t="s">
        <v>20</v>
      </c>
      <c r="CB2" s="110" t="s">
        <v>30</v>
      </c>
      <c r="CC2" s="110" t="s">
        <v>13</v>
      </c>
      <c r="CD2" s="110" t="s">
        <v>1</v>
      </c>
      <c r="CE2" s="110" t="s">
        <v>14</v>
      </c>
      <c r="CG2" s="138" t="s">
        <v>22</v>
      </c>
      <c r="CH2" s="139" t="s">
        <v>23</v>
      </c>
      <c r="CI2" s="138" t="s">
        <v>24</v>
      </c>
      <c r="CK2" s="111" t="s">
        <v>25</v>
      </c>
      <c r="CL2" s="129" t="s">
        <v>26</v>
      </c>
      <c r="CM2" s="131" t="s">
        <v>2</v>
      </c>
      <c r="CN2" s="133" t="s">
        <v>3</v>
      </c>
      <c r="CO2" s="131" t="s">
        <v>15</v>
      </c>
    </row>
    <row r="3" spans="1:93" s="4" customFormat="1" ht="17.25" customHeight="1">
      <c r="A3" s="3"/>
      <c r="B3" s="53"/>
      <c r="C3" s="32" t="s">
        <v>33</v>
      </c>
      <c r="D3" s="32" t="s">
        <v>34</v>
      </c>
      <c r="E3" s="116"/>
      <c r="F3" s="116"/>
      <c r="G3" s="116"/>
      <c r="H3" s="116"/>
      <c r="I3" s="116"/>
      <c r="J3" s="116"/>
      <c r="K3" s="116"/>
      <c r="L3" s="46" t="s">
        <v>33</v>
      </c>
      <c r="M3" s="32" t="s">
        <v>34</v>
      </c>
      <c r="N3" s="32" t="s">
        <v>33</v>
      </c>
      <c r="O3" s="32" t="s">
        <v>34</v>
      </c>
      <c r="P3" s="116"/>
      <c r="Q3" s="115" t="s">
        <v>49</v>
      </c>
      <c r="R3" s="122" t="s">
        <v>50</v>
      </c>
      <c r="S3" s="123"/>
      <c r="T3" s="123"/>
      <c r="U3" s="124"/>
      <c r="V3" s="115" t="s">
        <v>4</v>
      </c>
      <c r="W3" s="115" t="s">
        <v>16</v>
      </c>
      <c r="X3" s="110" t="s">
        <v>21</v>
      </c>
      <c r="Y3" s="110"/>
      <c r="Z3" s="110"/>
      <c r="AA3" s="110"/>
      <c r="AB3" s="122" t="s">
        <v>256</v>
      </c>
      <c r="AC3" s="123"/>
      <c r="AD3" s="124"/>
      <c r="AE3" s="122" t="s">
        <v>69</v>
      </c>
      <c r="AF3" s="123"/>
      <c r="AG3" s="124"/>
      <c r="AH3" s="110"/>
      <c r="AI3" s="115" t="s">
        <v>76</v>
      </c>
      <c r="AJ3" s="115" t="s">
        <v>77</v>
      </c>
      <c r="AK3" s="115" t="s">
        <v>78</v>
      </c>
      <c r="AL3" s="115" t="s">
        <v>79</v>
      </c>
      <c r="AM3" s="115" t="s">
        <v>80</v>
      </c>
      <c r="AN3" s="115" t="s">
        <v>81</v>
      </c>
      <c r="AO3" s="115" t="s">
        <v>82</v>
      </c>
      <c r="AP3" s="115" t="s">
        <v>85</v>
      </c>
      <c r="AQ3" s="115" t="s">
        <v>86</v>
      </c>
      <c r="AR3" s="115" t="s">
        <v>87</v>
      </c>
      <c r="AS3" s="115" t="s">
        <v>88</v>
      </c>
      <c r="AT3" s="115" t="s">
        <v>91</v>
      </c>
      <c r="AU3" s="115" t="s">
        <v>92</v>
      </c>
      <c r="AV3" s="110"/>
      <c r="AW3" s="110"/>
      <c r="AX3" s="110"/>
      <c r="AY3" s="110"/>
      <c r="AZ3" s="110"/>
      <c r="BA3" s="126"/>
      <c r="BB3" s="110"/>
      <c r="BC3" s="110"/>
      <c r="BD3" s="110"/>
      <c r="BE3" s="110"/>
      <c r="BF3" s="110"/>
      <c r="BG3" s="110"/>
      <c r="BH3" s="126"/>
      <c r="BI3" s="110"/>
      <c r="BJ3" s="110"/>
      <c r="BK3" s="110"/>
      <c r="BL3" s="110"/>
      <c r="BM3" s="110"/>
      <c r="BN3" s="110"/>
      <c r="BO3" s="110"/>
      <c r="BP3" s="50"/>
      <c r="BQ3" s="110"/>
      <c r="BR3" s="112"/>
      <c r="BS3" s="110"/>
      <c r="BT3" s="110"/>
      <c r="BU3" s="114"/>
      <c r="BV3" s="110"/>
      <c r="BW3" s="110"/>
      <c r="BX3" s="110"/>
      <c r="BY3" s="110"/>
      <c r="BZ3" s="110"/>
      <c r="CA3" s="110"/>
      <c r="CB3" s="110"/>
      <c r="CC3" s="110"/>
      <c r="CD3" s="110"/>
      <c r="CE3" s="110"/>
      <c r="CF3" s="52"/>
      <c r="CG3" s="138"/>
      <c r="CH3" s="140"/>
      <c r="CI3" s="138"/>
      <c r="CK3" s="111"/>
      <c r="CL3" s="129"/>
      <c r="CM3" s="132"/>
      <c r="CN3" s="133"/>
      <c r="CO3" s="132"/>
    </row>
    <row r="4" spans="1:93" s="4" customFormat="1" ht="50.25" customHeight="1">
      <c r="A4" s="3"/>
      <c r="B4" s="115" t="s">
        <v>114</v>
      </c>
      <c r="C4" s="115" t="s">
        <v>0</v>
      </c>
      <c r="D4" s="115" t="s">
        <v>19</v>
      </c>
      <c r="E4" s="116"/>
      <c r="F4" s="116"/>
      <c r="G4" s="116"/>
      <c r="H4" s="116"/>
      <c r="I4" s="116"/>
      <c r="J4" s="116"/>
      <c r="K4" s="116"/>
      <c r="L4" s="115" t="s">
        <v>42</v>
      </c>
      <c r="M4" s="115" t="s">
        <v>43</v>
      </c>
      <c r="N4" s="115" t="s">
        <v>31</v>
      </c>
      <c r="O4" s="115" t="s">
        <v>32</v>
      </c>
      <c r="P4" s="116"/>
      <c r="Q4" s="116"/>
      <c r="R4" s="120" t="s">
        <v>51</v>
      </c>
      <c r="S4" s="121"/>
      <c r="T4" s="120" t="s">
        <v>52</v>
      </c>
      <c r="U4" s="121"/>
      <c r="V4" s="116"/>
      <c r="W4" s="116"/>
      <c r="X4" s="110"/>
      <c r="Y4" s="110"/>
      <c r="Z4" s="110"/>
      <c r="AA4" s="110"/>
      <c r="AB4" s="115" t="s">
        <v>66</v>
      </c>
      <c r="AC4" s="115" t="s">
        <v>67</v>
      </c>
      <c r="AD4" s="115" t="s">
        <v>68</v>
      </c>
      <c r="AE4" s="115" t="s">
        <v>70</v>
      </c>
      <c r="AF4" s="115" t="s">
        <v>71</v>
      </c>
      <c r="AG4" s="115" t="s">
        <v>72</v>
      </c>
      <c r="AH4" s="110"/>
      <c r="AI4" s="116"/>
      <c r="AJ4" s="116"/>
      <c r="AK4" s="116"/>
      <c r="AL4" s="116"/>
      <c r="AM4" s="116"/>
      <c r="AN4" s="116"/>
      <c r="AO4" s="116"/>
      <c r="AP4" s="116"/>
      <c r="AQ4" s="116"/>
      <c r="AR4" s="116"/>
      <c r="AS4" s="116"/>
      <c r="AT4" s="116"/>
      <c r="AU4" s="116"/>
      <c r="AV4" s="110"/>
      <c r="AW4" s="110"/>
      <c r="AX4" s="110"/>
      <c r="AY4" s="110"/>
      <c r="AZ4" s="110"/>
      <c r="BA4" s="126"/>
      <c r="BB4" s="110"/>
      <c r="BC4" s="110"/>
      <c r="BD4" s="110"/>
      <c r="BE4" s="110"/>
      <c r="BF4" s="110"/>
      <c r="BG4" s="110"/>
      <c r="BH4" s="126"/>
      <c r="BI4" s="110"/>
      <c r="BJ4" s="110"/>
      <c r="BK4" s="110"/>
      <c r="BL4" s="110"/>
      <c r="BM4" s="110"/>
      <c r="BN4" s="110"/>
      <c r="BO4" s="110"/>
      <c r="BQ4" s="110"/>
      <c r="BR4" s="112"/>
      <c r="BS4" s="110"/>
      <c r="BT4" s="110"/>
      <c r="BU4" s="114"/>
      <c r="BV4" s="110"/>
      <c r="BW4" s="110"/>
      <c r="BX4" s="110"/>
      <c r="BY4" s="110"/>
      <c r="BZ4" s="110"/>
      <c r="CA4" s="110"/>
      <c r="CB4" s="110"/>
      <c r="CC4" s="110"/>
      <c r="CD4" s="110"/>
      <c r="CE4" s="110"/>
      <c r="CF4" s="36"/>
      <c r="CG4" s="138"/>
      <c r="CH4" s="140"/>
      <c r="CI4" s="138"/>
      <c r="CJ4" s="43"/>
      <c r="CK4" s="111"/>
      <c r="CL4" s="129"/>
      <c r="CM4" s="132"/>
      <c r="CN4" s="133"/>
      <c r="CO4" s="132"/>
    </row>
    <row r="5" spans="1:93" s="4" customFormat="1" ht="36.75" customHeight="1">
      <c r="A5" s="3"/>
      <c r="B5" s="117"/>
      <c r="C5" s="117"/>
      <c r="D5" s="117"/>
      <c r="E5" s="117"/>
      <c r="F5" s="117"/>
      <c r="G5" s="117"/>
      <c r="H5" s="117"/>
      <c r="I5" s="117"/>
      <c r="J5" s="117"/>
      <c r="K5" s="117"/>
      <c r="L5" s="117"/>
      <c r="M5" s="117"/>
      <c r="N5" s="117"/>
      <c r="O5" s="117"/>
      <c r="P5" s="117"/>
      <c r="Q5" s="117"/>
      <c r="R5" s="45" t="s">
        <v>54</v>
      </c>
      <c r="S5" s="45" t="s">
        <v>53</v>
      </c>
      <c r="T5" s="45" t="s">
        <v>54</v>
      </c>
      <c r="U5" s="45" t="s">
        <v>53</v>
      </c>
      <c r="V5" s="117"/>
      <c r="W5" s="117"/>
      <c r="X5" s="110"/>
      <c r="Y5" s="110"/>
      <c r="Z5" s="110"/>
      <c r="AA5" s="110"/>
      <c r="AB5" s="117"/>
      <c r="AC5" s="117"/>
      <c r="AD5" s="117"/>
      <c r="AE5" s="117"/>
      <c r="AF5" s="117"/>
      <c r="AG5" s="117"/>
      <c r="AH5" s="110"/>
      <c r="AI5" s="117"/>
      <c r="AJ5" s="117"/>
      <c r="AK5" s="117"/>
      <c r="AL5" s="117"/>
      <c r="AM5" s="117"/>
      <c r="AN5" s="117"/>
      <c r="AO5" s="117"/>
      <c r="AP5" s="117"/>
      <c r="AQ5" s="117"/>
      <c r="AR5" s="117"/>
      <c r="AS5" s="117"/>
      <c r="AT5" s="117"/>
      <c r="AU5" s="117"/>
      <c r="AV5" s="110"/>
      <c r="AW5" s="110"/>
      <c r="AX5" s="110"/>
      <c r="AY5" s="110"/>
      <c r="AZ5" s="110"/>
      <c r="BA5" s="127"/>
      <c r="BB5" s="110"/>
      <c r="BC5" s="110"/>
      <c r="BD5" s="110"/>
      <c r="BE5" s="110"/>
      <c r="BF5" s="110"/>
      <c r="BG5" s="110"/>
      <c r="BH5" s="127"/>
      <c r="BI5" s="110"/>
      <c r="BJ5" s="110"/>
      <c r="BK5" s="110"/>
      <c r="BL5" s="110"/>
      <c r="BM5" s="110"/>
      <c r="BN5" s="110"/>
      <c r="BO5" s="110"/>
      <c r="BQ5" s="110"/>
      <c r="BR5" s="112"/>
      <c r="BS5" s="110"/>
      <c r="BT5" s="110"/>
      <c r="BU5" s="114"/>
      <c r="BV5" s="110"/>
      <c r="BW5" s="110"/>
      <c r="BX5" s="110"/>
      <c r="BY5" s="110"/>
      <c r="BZ5" s="110"/>
      <c r="CA5" s="110"/>
      <c r="CB5" s="110"/>
      <c r="CC5" s="110"/>
      <c r="CD5" s="110"/>
      <c r="CE5" s="110"/>
      <c r="CF5" s="36"/>
      <c r="CG5" s="138"/>
      <c r="CH5" s="141"/>
      <c r="CI5" s="138"/>
      <c r="CJ5" s="43"/>
      <c r="CK5" s="111"/>
      <c r="CL5" s="130"/>
      <c r="CM5" s="132"/>
      <c r="CN5" s="134"/>
      <c r="CO5" s="132"/>
    </row>
    <row r="6" spans="1:93" s="89" customFormat="1" ht="17.25" customHeight="1">
      <c r="A6" s="57" t="s">
        <v>116</v>
      </c>
      <c r="B6" s="58" t="s">
        <v>117</v>
      </c>
      <c r="C6" s="59">
        <v>779905500</v>
      </c>
      <c r="D6" s="59">
        <v>888419300</v>
      </c>
      <c r="E6" s="60">
        <v>1668324800</v>
      </c>
      <c r="F6" s="61"/>
      <c r="G6" s="61">
        <v>1668324800</v>
      </c>
      <c r="H6" s="62">
        <v>100000</v>
      </c>
      <c r="I6" s="60">
        <v>1668424800</v>
      </c>
      <c r="J6" s="63">
        <v>2.291</v>
      </c>
      <c r="K6" s="64">
        <v>98.2</v>
      </c>
      <c r="L6" s="65"/>
      <c r="M6" s="62"/>
      <c r="N6" s="66"/>
      <c r="O6" s="67">
        <v>32669030</v>
      </c>
      <c r="P6" s="60">
        <v>1701093830</v>
      </c>
      <c r="Q6" s="68">
        <v>4141779.54</v>
      </c>
      <c r="R6" s="68"/>
      <c r="S6" s="68"/>
      <c r="T6" s="69">
        <v>16022.6</v>
      </c>
      <c r="U6" s="69"/>
      <c r="V6" s="70">
        <v>4125756.94</v>
      </c>
      <c r="W6" s="71"/>
      <c r="X6" s="72">
        <v>4125756.94</v>
      </c>
      <c r="Y6" s="73"/>
      <c r="Z6" s="73"/>
      <c r="AA6" s="74">
        <v>42527.35</v>
      </c>
      <c r="AB6" s="75">
        <v>15801509</v>
      </c>
      <c r="AC6" s="75">
        <v>8867816</v>
      </c>
      <c r="AD6" s="75"/>
      <c r="AE6" s="75">
        <v>8723210</v>
      </c>
      <c r="AF6" s="75">
        <v>83421</v>
      </c>
      <c r="AG6" s="75">
        <v>564798</v>
      </c>
      <c r="AH6" s="76">
        <v>38209038.29</v>
      </c>
      <c r="AI6" s="77">
        <v>61393100</v>
      </c>
      <c r="AJ6" s="77"/>
      <c r="AK6" s="77">
        <v>45015400</v>
      </c>
      <c r="AL6" s="77">
        <v>15281100</v>
      </c>
      <c r="AM6" s="77"/>
      <c r="AN6" s="77">
        <v>3920100</v>
      </c>
      <c r="AO6" s="78">
        <v>125609700</v>
      </c>
      <c r="AP6" s="79">
        <v>1400000</v>
      </c>
      <c r="AQ6" s="79">
        <v>2369656.48</v>
      </c>
      <c r="AR6" s="79">
        <v>200000</v>
      </c>
      <c r="AS6" s="80">
        <v>3969656.48</v>
      </c>
      <c r="AT6" s="77">
        <v>1750</v>
      </c>
      <c r="AU6" s="77">
        <v>33750</v>
      </c>
      <c r="AV6" s="77"/>
      <c r="AW6" s="77"/>
      <c r="AX6" s="77"/>
      <c r="AY6" s="77"/>
      <c r="AZ6" s="77"/>
      <c r="BA6" s="77"/>
      <c r="BB6" s="77"/>
      <c r="BC6" s="77"/>
      <c r="BD6" s="77"/>
      <c r="BE6" s="77"/>
      <c r="BF6" s="77"/>
      <c r="BG6" s="77"/>
      <c r="BH6" s="77"/>
      <c r="BI6" s="77"/>
      <c r="BJ6" s="77"/>
      <c r="BK6" s="77"/>
      <c r="BL6" s="77">
        <v>0</v>
      </c>
      <c r="BM6" s="77"/>
      <c r="BN6" s="77"/>
      <c r="BO6" s="77"/>
      <c r="BP6" s="81"/>
      <c r="BQ6" s="71"/>
      <c r="BR6" s="71"/>
      <c r="BS6" s="82">
        <v>0.247</v>
      </c>
      <c r="BT6" s="82">
        <v>0</v>
      </c>
      <c r="BU6" s="82">
        <v>0</v>
      </c>
      <c r="BV6" s="82">
        <v>0.003</v>
      </c>
      <c r="BW6" s="82">
        <v>0.947</v>
      </c>
      <c r="BX6" s="82">
        <v>0.532</v>
      </c>
      <c r="BY6" s="82">
        <v>0</v>
      </c>
      <c r="BZ6" s="82">
        <v>0.523</v>
      </c>
      <c r="CA6" s="82">
        <v>0.005</v>
      </c>
      <c r="CB6" s="82">
        <v>0.034</v>
      </c>
      <c r="CC6" s="82">
        <v>2.291</v>
      </c>
      <c r="CD6" s="83">
        <v>98.2</v>
      </c>
      <c r="CE6" s="82">
        <v>2.2461452517290006</v>
      </c>
      <c r="CF6" s="84"/>
      <c r="CG6" s="77"/>
      <c r="CH6" s="77"/>
      <c r="CI6" s="77"/>
      <c r="CJ6" s="85"/>
      <c r="CK6" s="86" t="s">
        <v>259</v>
      </c>
      <c r="CL6" s="86" t="s">
        <v>260</v>
      </c>
      <c r="CM6" s="87">
        <v>131572300</v>
      </c>
      <c r="CN6" s="87">
        <v>150000</v>
      </c>
      <c r="CO6" s="88">
        <v>0.115</v>
      </c>
    </row>
    <row r="7" spans="1:94" s="89" customFormat="1" ht="17.25" customHeight="1">
      <c r="A7" s="57" t="s">
        <v>118</v>
      </c>
      <c r="B7" s="58" t="s">
        <v>119</v>
      </c>
      <c r="C7" s="59">
        <v>1071420600</v>
      </c>
      <c r="D7" s="59">
        <v>893069900</v>
      </c>
      <c r="E7" s="60">
        <v>1964490500</v>
      </c>
      <c r="F7" s="61"/>
      <c r="G7" s="61">
        <v>1964490500</v>
      </c>
      <c r="H7" s="62">
        <v>0</v>
      </c>
      <c r="I7" s="60">
        <v>1964490500</v>
      </c>
      <c r="J7" s="63">
        <v>0.768</v>
      </c>
      <c r="K7" s="64">
        <v>84.95</v>
      </c>
      <c r="L7" s="65"/>
      <c r="M7" s="62"/>
      <c r="N7" s="66"/>
      <c r="O7" s="67">
        <v>350433951</v>
      </c>
      <c r="P7" s="60">
        <v>2314924451</v>
      </c>
      <c r="Q7" s="68">
        <v>5636318.56</v>
      </c>
      <c r="R7" s="68"/>
      <c r="S7" s="68"/>
      <c r="T7" s="69">
        <v>4423.78</v>
      </c>
      <c r="U7" s="69"/>
      <c r="V7" s="70">
        <v>5631894.779999999</v>
      </c>
      <c r="W7" s="71"/>
      <c r="X7" s="72">
        <v>5631894.779999999</v>
      </c>
      <c r="Y7" s="73"/>
      <c r="Z7" s="73"/>
      <c r="AA7" s="74">
        <v>57873.11</v>
      </c>
      <c r="AB7" s="75">
        <v>6084841</v>
      </c>
      <c r="AC7" s="75"/>
      <c r="AD7" s="75"/>
      <c r="AE7" s="75">
        <v>3205876</v>
      </c>
      <c r="AF7" s="75">
        <v>98225</v>
      </c>
      <c r="AG7" s="75"/>
      <c r="AH7" s="76">
        <v>15078709.89</v>
      </c>
      <c r="AI7" s="77">
        <v>8704400</v>
      </c>
      <c r="AJ7" s="77"/>
      <c r="AK7" s="77">
        <v>956463200</v>
      </c>
      <c r="AL7" s="77">
        <v>3229300</v>
      </c>
      <c r="AM7" s="77"/>
      <c r="AN7" s="77">
        <v>356012500</v>
      </c>
      <c r="AO7" s="78">
        <v>1324409400</v>
      </c>
      <c r="AP7" s="79">
        <v>1150000</v>
      </c>
      <c r="AQ7" s="79">
        <v>1383628</v>
      </c>
      <c r="AR7" s="79">
        <v>122000</v>
      </c>
      <c r="AS7" s="80">
        <v>2655628</v>
      </c>
      <c r="AT7" s="77"/>
      <c r="AU7" s="77">
        <v>5500</v>
      </c>
      <c r="AV7" s="77"/>
      <c r="AW7" s="77"/>
      <c r="AX7" s="77"/>
      <c r="AY7" s="77"/>
      <c r="AZ7" s="77"/>
      <c r="BA7" s="77"/>
      <c r="BB7" s="77"/>
      <c r="BC7" s="77"/>
      <c r="BD7" s="77"/>
      <c r="BE7" s="77"/>
      <c r="BF7" s="77"/>
      <c r="BG7" s="77"/>
      <c r="BH7" s="77"/>
      <c r="BI7" s="77"/>
      <c r="BJ7" s="77"/>
      <c r="BK7" s="77"/>
      <c r="BL7" s="77">
        <v>0</v>
      </c>
      <c r="BM7" s="77"/>
      <c r="BN7" s="77"/>
      <c r="BO7" s="77"/>
      <c r="BP7" s="81"/>
      <c r="BQ7" s="71"/>
      <c r="BR7" s="71"/>
      <c r="BS7" s="82">
        <v>0.287</v>
      </c>
      <c r="BT7" s="82">
        <v>0</v>
      </c>
      <c r="BU7" s="82">
        <v>0</v>
      </c>
      <c r="BV7" s="82">
        <v>0.003</v>
      </c>
      <c r="BW7" s="82">
        <v>0.31</v>
      </c>
      <c r="BX7" s="82">
        <v>0</v>
      </c>
      <c r="BY7" s="82">
        <v>0</v>
      </c>
      <c r="BZ7" s="82">
        <v>0.163</v>
      </c>
      <c r="CA7" s="82">
        <v>0.005</v>
      </c>
      <c r="CB7" s="82">
        <v>0</v>
      </c>
      <c r="CC7" s="82">
        <v>0.768</v>
      </c>
      <c r="CD7" s="83">
        <v>84.95</v>
      </c>
      <c r="CE7" s="82">
        <v>0.651369416547754</v>
      </c>
      <c r="CF7" s="84"/>
      <c r="CG7" s="77"/>
      <c r="CH7" s="77"/>
      <c r="CI7" s="77"/>
      <c r="CJ7" s="85"/>
      <c r="CK7" s="86" t="s">
        <v>258</v>
      </c>
      <c r="CL7" s="86" t="s">
        <v>261</v>
      </c>
      <c r="CM7" s="87">
        <v>150136900</v>
      </c>
      <c r="CN7" s="87">
        <v>120200</v>
      </c>
      <c r="CO7" s="88">
        <v>0.081</v>
      </c>
      <c r="CP7" s="90"/>
    </row>
    <row r="8" spans="1:94" s="89" customFormat="1" ht="17.25" customHeight="1">
      <c r="A8" s="57" t="s">
        <v>120</v>
      </c>
      <c r="B8" s="58" t="s">
        <v>121</v>
      </c>
      <c r="C8" s="59">
        <v>1398215300</v>
      </c>
      <c r="D8" s="59">
        <v>1241287100</v>
      </c>
      <c r="E8" s="60">
        <v>2639502400</v>
      </c>
      <c r="F8" s="61"/>
      <c r="G8" s="61">
        <v>2639502400</v>
      </c>
      <c r="H8" s="62">
        <v>98340</v>
      </c>
      <c r="I8" s="60">
        <v>2639600740</v>
      </c>
      <c r="J8" s="63">
        <v>3.171</v>
      </c>
      <c r="K8" s="64">
        <v>97.49</v>
      </c>
      <c r="L8" s="65"/>
      <c r="M8" s="62"/>
      <c r="N8" s="66"/>
      <c r="O8" s="67">
        <v>75360398</v>
      </c>
      <c r="P8" s="60">
        <v>2714961138</v>
      </c>
      <c r="Q8" s="68">
        <v>6610317.6</v>
      </c>
      <c r="R8" s="68"/>
      <c r="S8" s="68"/>
      <c r="T8" s="69">
        <v>20336.51</v>
      </c>
      <c r="U8" s="69"/>
      <c r="V8" s="70">
        <v>6589981.09</v>
      </c>
      <c r="W8" s="71"/>
      <c r="X8" s="72">
        <v>6589981.09</v>
      </c>
      <c r="Y8" s="73"/>
      <c r="Z8" s="73"/>
      <c r="AA8" s="74">
        <v>67874.03</v>
      </c>
      <c r="AB8" s="75">
        <v>47436611</v>
      </c>
      <c r="AC8" s="75"/>
      <c r="AD8" s="75"/>
      <c r="AE8" s="75">
        <v>28688687</v>
      </c>
      <c r="AF8" s="75"/>
      <c r="AG8" s="75">
        <v>900161</v>
      </c>
      <c r="AH8" s="76">
        <v>83683314.12</v>
      </c>
      <c r="AI8" s="77">
        <v>83774100</v>
      </c>
      <c r="AJ8" s="77">
        <v>278500</v>
      </c>
      <c r="AK8" s="77">
        <v>82587900</v>
      </c>
      <c r="AL8" s="77">
        <v>50349300</v>
      </c>
      <c r="AM8" s="77">
        <v>248000</v>
      </c>
      <c r="AN8" s="77">
        <v>10384200</v>
      </c>
      <c r="AO8" s="78">
        <v>227622000</v>
      </c>
      <c r="AP8" s="79">
        <v>2664028</v>
      </c>
      <c r="AQ8" s="79">
        <v>4009888</v>
      </c>
      <c r="AR8" s="79">
        <v>700000</v>
      </c>
      <c r="AS8" s="80">
        <v>7373916</v>
      </c>
      <c r="AT8" s="77">
        <v>25250</v>
      </c>
      <c r="AU8" s="77">
        <v>135000</v>
      </c>
      <c r="AV8" s="77"/>
      <c r="AW8" s="77"/>
      <c r="AX8" s="77"/>
      <c r="AY8" s="77"/>
      <c r="AZ8" s="77"/>
      <c r="BA8" s="77"/>
      <c r="BB8" s="77"/>
      <c r="BC8" s="77"/>
      <c r="BD8" s="77"/>
      <c r="BE8" s="77"/>
      <c r="BF8" s="77"/>
      <c r="BG8" s="77"/>
      <c r="BH8" s="77"/>
      <c r="BI8" s="77"/>
      <c r="BJ8" s="77"/>
      <c r="BK8" s="77"/>
      <c r="BL8" s="77">
        <v>0</v>
      </c>
      <c r="BM8" s="77"/>
      <c r="BN8" s="77"/>
      <c r="BO8" s="77"/>
      <c r="BP8" s="81"/>
      <c r="BQ8" s="71"/>
      <c r="BR8" s="71"/>
      <c r="BS8" s="82">
        <v>0.25</v>
      </c>
      <c r="BT8" s="82">
        <v>0</v>
      </c>
      <c r="BU8" s="82">
        <v>0</v>
      </c>
      <c r="BV8" s="82">
        <v>0.003</v>
      </c>
      <c r="BW8" s="82">
        <v>1.797</v>
      </c>
      <c r="BX8" s="82">
        <v>0</v>
      </c>
      <c r="BY8" s="82">
        <v>0</v>
      </c>
      <c r="BZ8" s="82">
        <v>1.087</v>
      </c>
      <c r="CA8" s="82">
        <v>0</v>
      </c>
      <c r="CB8" s="82">
        <v>0.034</v>
      </c>
      <c r="CC8" s="82">
        <v>3.171</v>
      </c>
      <c r="CD8" s="83">
        <v>97.49</v>
      </c>
      <c r="CE8" s="82">
        <v>3.082302466459835</v>
      </c>
      <c r="CF8" s="84"/>
      <c r="CG8" s="77"/>
      <c r="CH8" s="77"/>
      <c r="CI8" s="77"/>
      <c r="CJ8" s="85"/>
      <c r="CK8" s="86" t="s">
        <v>262</v>
      </c>
      <c r="CL8" s="86" t="s">
        <v>260</v>
      </c>
      <c r="CM8" s="87">
        <v>182458200</v>
      </c>
      <c r="CN8" s="87">
        <v>360595</v>
      </c>
      <c r="CO8" s="88">
        <v>0.198</v>
      </c>
      <c r="CP8" s="90"/>
    </row>
    <row r="9" spans="1:94" s="89" customFormat="1" ht="17.25" customHeight="1">
      <c r="A9" s="57" t="s">
        <v>122</v>
      </c>
      <c r="B9" s="58" t="s">
        <v>123</v>
      </c>
      <c r="C9" s="59">
        <v>311753700</v>
      </c>
      <c r="D9" s="59">
        <v>332277100</v>
      </c>
      <c r="E9" s="60">
        <v>644030800</v>
      </c>
      <c r="F9" s="61">
        <v>374400</v>
      </c>
      <c r="G9" s="61">
        <v>643656400</v>
      </c>
      <c r="H9" s="62">
        <v>0</v>
      </c>
      <c r="I9" s="60">
        <v>643656400</v>
      </c>
      <c r="J9" s="63">
        <v>3.7729999999999997</v>
      </c>
      <c r="K9" s="64">
        <v>90.53</v>
      </c>
      <c r="L9" s="65"/>
      <c r="M9" s="62"/>
      <c r="N9" s="66"/>
      <c r="O9" s="67">
        <v>74978764</v>
      </c>
      <c r="P9" s="60">
        <v>718635164</v>
      </c>
      <c r="Q9" s="68">
        <v>1749714.43</v>
      </c>
      <c r="R9" s="68"/>
      <c r="S9" s="68"/>
      <c r="T9" s="69">
        <v>1966.93</v>
      </c>
      <c r="U9" s="69"/>
      <c r="V9" s="70">
        <v>1747747.5</v>
      </c>
      <c r="W9" s="71"/>
      <c r="X9" s="72">
        <v>1747747.5</v>
      </c>
      <c r="Y9" s="73"/>
      <c r="Z9" s="73"/>
      <c r="AA9" s="74">
        <v>17965.88</v>
      </c>
      <c r="AB9" s="75">
        <v>14811628</v>
      </c>
      <c r="AC9" s="75"/>
      <c r="AD9" s="75"/>
      <c r="AE9" s="75">
        <v>7466906.02</v>
      </c>
      <c r="AF9" s="75"/>
      <c r="AG9" s="75">
        <v>236869.97</v>
      </c>
      <c r="AH9" s="76">
        <v>24281117.369999997</v>
      </c>
      <c r="AI9" s="77">
        <v>21067800</v>
      </c>
      <c r="AJ9" s="77">
        <v>579000</v>
      </c>
      <c r="AK9" s="77">
        <v>13694900</v>
      </c>
      <c r="AL9" s="77">
        <v>10794100</v>
      </c>
      <c r="AM9" s="77"/>
      <c r="AN9" s="77">
        <v>4952900</v>
      </c>
      <c r="AO9" s="78">
        <v>51088700</v>
      </c>
      <c r="AP9" s="79">
        <v>375000</v>
      </c>
      <c r="AQ9" s="79">
        <v>1291531.12</v>
      </c>
      <c r="AR9" s="79"/>
      <c r="AS9" s="80">
        <v>1666531.12</v>
      </c>
      <c r="AT9" s="77">
        <v>12750</v>
      </c>
      <c r="AU9" s="77">
        <v>44750</v>
      </c>
      <c r="AV9" s="77"/>
      <c r="AW9" s="77"/>
      <c r="AX9" s="77"/>
      <c r="AY9" s="77"/>
      <c r="AZ9" s="77"/>
      <c r="BA9" s="77"/>
      <c r="BB9" s="77"/>
      <c r="BC9" s="77"/>
      <c r="BD9" s="77"/>
      <c r="BE9" s="77"/>
      <c r="BF9" s="77">
        <v>374400</v>
      </c>
      <c r="BG9" s="77"/>
      <c r="BH9" s="77"/>
      <c r="BI9" s="77"/>
      <c r="BJ9" s="77"/>
      <c r="BK9" s="77"/>
      <c r="BL9" s="77">
        <v>374400</v>
      </c>
      <c r="BM9" s="77"/>
      <c r="BN9" s="77"/>
      <c r="BO9" s="77"/>
      <c r="BP9" s="81"/>
      <c r="BQ9" s="71"/>
      <c r="BR9" s="71"/>
      <c r="BS9" s="82">
        <v>0.272</v>
      </c>
      <c r="BT9" s="82">
        <v>0</v>
      </c>
      <c r="BU9" s="82">
        <v>0</v>
      </c>
      <c r="BV9" s="82">
        <v>0.003</v>
      </c>
      <c r="BW9" s="82">
        <v>2.301</v>
      </c>
      <c r="BX9" s="82">
        <v>0</v>
      </c>
      <c r="BY9" s="82">
        <v>0</v>
      </c>
      <c r="BZ9" s="82">
        <v>1.16</v>
      </c>
      <c r="CA9" s="82">
        <v>0</v>
      </c>
      <c r="CB9" s="82">
        <v>0.037</v>
      </c>
      <c r="CC9" s="82">
        <v>3.7729999999999997</v>
      </c>
      <c r="CD9" s="83">
        <v>90.53</v>
      </c>
      <c r="CE9" s="82">
        <v>3.378782250905829</v>
      </c>
      <c r="CF9" s="84"/>
      <c r="CG9" s="77"/>
      <c r="CH9" s="77"/>
      <c r="CI9" s="77"/>
      <c r="CJ9" s="85"/>
      <c r="CK9" s="86" t="s">
        <v>263</v>
      </c>
      <c r="CL9" s="86" t="s">
        <v>260</v>
      </c>
      <c r="CM9" s="87">
        <v>99806700</v>
      </c>
      <c r="CN9" s="87">
        <v>161696</v>
      </c>
      <c r="CO9" s="88">
        <v>0.163</v>
      </c>
      <c r="CP9" s="90"/>
    </row>
    <row r="10" spans="1:94" s="89" customFormat="1" ht="17.25" customHeight="1">
      <c r="A10" s="57" t="s">
        <v>124</v>
      </c>
      <c r="B10" s="58" t="s">
        <v>125</v>
      </c>
      <c r="C10" s="59">
        <v>779931000</v>
      </c>
      <c r="D10" s="59">
        <v>1198018205</v>
      </c>
      <c r="E10" s="60">
        <v>1977949205</v>
      </c>
      <c r="F10" s="61"/>
      <c r="G10" s="61">
        <v>1977949205</v>
      </c>
      <c r="H10" s="62">
        <v>3473074</v>
      </c>
      <c r="I10" s="60">
        <v>1981422279</v>
      </c>
      <c r="J10" s="63">
        <v>2.126</v>
      </c>
      <c r="K10" s="64">
        <v>91.3</v>
      </c>
      <c r="L10" s="65"/>
      <c r="M10" s="62"/>
      <c r="N10" s="66"/>
      <c r="O10" s="67">
        <v>206299537</v>
      </c>
      <c r="P10" s="60">
        <v>2187721816</v>
      </c>
      <c r="Q10" s="68">
        <v>5326608.85</v>
      </c>
      <c r="R10" s="68"/>
      <c r="S10" s="68"/>
      <c r="T10" s="69">
        <v>217127.29</v>
      </c>
      <c r="U10" s="69"/>
      <c r="V10" s="70">
        <v>5109481.56</v>
      </c>
      <c r="W10" s="71"/>
      <c r="X10" s="72">
        <v>5109481.56</v>
      </c>
      <c r="Y10" s="73"/>
      <c r="Z10" s="73"/>
      <c r="AA10" s="74">
        <v>54693.05</v>
      </c>
      <c r="AB10" s="75">
        <v>11805004</v>
      </c>
      <c r="AC10" s="75">
        <v>7200310</v>
      </c>
      <c r="AD10" s="75"/>
      <c r="AE10" s="75">
        <v>17220467.85</v>
      </c>
      <c r="AF10" s="75"/>
      <c r="AG10" s="75">
        <v>732701.7</v>
      </c>
      <c r="AH10" s="76">
        <v>42122658.160000004</v>
      </c>
      <c r="AI10" s="77">
        <v>11080800</v>
      </c>
      <c r="AJ10" s="77"/>
      <c r="AK10" s="77">
        <v>125631300</v>
      </c>
      <c r="AL10" s="77">
        <v>3281200</v>
      </c>
      <c r="AM10" s="77">
        <v>1194000</v>
      </c>
      <c r="AN10" s="77">
        <v>3486600</v>
      </c>
      <c r="AO10" s="78">
        <v>144673900</v>
      </c>
      <c r="AP10" s="79">
        <v>2173000</v>
      </c>
      <c r="AQ10" s="79">
        <v>2400599.02</v>
      </c>
      <c r="AR10" s="79">
        <v>297700</v>
      </c>
      <c r="AS10" s="80">
        <v>4871299.02</v>
      </c>
      <c r="AT10" s="77">
        <v>15750</v>
      </c>
      <c r="AU10" s="77">
        <v>50000</v>
      </c>
      <c r="AV10" s="77"/>
      <c r="AW10" s="77"/>
      <c r="AX10" s="77"/>
      <c r="AY10" s="77"/>
      <c r="AZ10" s="77"/>
      <c r="BA10" s="77"/>
      <c r="BB10" s="77"/>
      <c r="BC10" s="77"/>
      <c r="BD10" s="77"/>
      <c r="BE10" s="77"/>
      <c r="BF10" s="77"/>
      <c r="BG10" s="77"/>
      <c r="BH10" s="77"/>
      <c r="BI10" s="77"/>
      <c r="BJ10" s="77"/>
      <c r="BK10" s="77"/>
      <c r="BL10" s="77">
        <v>0</v>
      </c>
      <c r="BM10" s="77"/>
      <c r="BN10" s="77"/>
      <c r="BO10" s="77"/>
      <c r="BP10" s="81"/>
      <c r="BQ10" s="71"/>
      <c r="BR10" s="71"/>
      <c r="BS10" s="82">
        <v>0.258</v>
      </c>
      <c r="BT10" s="82">
        <v>0</v>
      </c>
      <c r="BU10" s="82">
        <v>0</v>
      </c>
      <c r="BV10" s="82">
        <v>0.003</v>
      </c>
      <c r="BW10" s="82">
        <v>0.596</v>
      </c>
      <c r="BX10" s="82">
        <v>0.363</v>
      </c>
      <c r="BY10" s="82">
        <v>0</v>
      </c>
      <c r="BZ10" s="82">
        <v>0.869</v>
      </c>
      <c r="CA10" s="82">
        <v>0</v>
      </c>
      <c r="CB10" s="82">
        <v>0.037</v>
      </c>
      <c r="CC10" s="82">
        <v>2.126</v>
      </c>
      <c r="CD10" s="83">
        <v>91.3</v>
      </c>
      <c r="CE10" s="82">
        <v>1.9254119903149518</v>
      </c>
      <c r="CF10" s="84"/>
      <c r="CG10" s="77"/>
      <c r="CH10" s="77"/>
      <c r="CI10" s="77"/>
      <c r="CJ10" s="85"/>
      <c r="CK10" s="86"/>
      <c r="CL10" s="86"/>
      <c r="CM10" s="87"/>
      <c r="CN10" s="87"/>
      <c r="CO10" s="88"/>
      <c r="CP10" s="90"/>
    </row>
    <row r="11" spans="1:94" s="89" customFormat="1" ht="17.25" customHeight="1">
      <c r="A11" s="57" t="s">
        <v>126</v>
      </c>
      <c r="B11" s="58" t="s">
        <v>127</v>
      </c>
      <c r="C11" s="59">
        <v>1316930800</v>
      </c>
      <c r="D11" s="59">
        <v>1439058100</v>
      </c>
      <c r="E11" s="60">
        <v>2755988900</v>
      </c>
      <c r="F11" s="61"/>
      <c r="G11" s="61">
        <v>2755988900</v>
      </c>
      <c r="H11" s="62">
        <v>5828349</v>
      </c>
      <c r="I11" s="60">
        <v>2761817249</v>
      </c>
      <c r="J11" s="63">
        <v>2.3449999999999998</v>
      </c>
      <c r="K11" s="64">
        <v>92.64</v>
      </c>
      <c r="L11" s="65"/>
      <c r="M11" s="62"/>
      <c r="N11" s="66"/>
      <c r="O11" s="67">
        <v>225951779</v>
      </c>
      <c r="P11" s="60">
        <v>2987769028</v>
      </c>
      <c r="Q11" s="68">
        <v>7274543.24</v>
      </c>
      <c r="R11" s="68"/>
      <c r="S11" s="68"/>
      <c r="T11" s="69">
        <v>51458.27</v>
      </c>
      <c r="U11" s="69"/>
      <c r="V11" s="70">
        <v>7223084.970000001</v>
      </c>
      <c r="W11" s="71"/>
      <c r="X11" s="72">
        <v>7223084.970000001</v>
      </c>
      <c r="Y11" s="73"/>
      <c r="Z11" s="73"/>
      <c r="AA11" s="74">
        <v>74694.23</v>
      </c>
      <c r="AB11" s="75">
        <v>31764375</v>
      </c>
      <c r="AC11" s="75"/>
      <c r="AD11" s="75"/>
      <c r="AE11" s="75">
        <v>24702397</v>
      </c>
      <c r="AF11" s="75"/>
      <c r="AG11" s="75">
        <v>987656</v>
      </c>
      <c r="AH11" s="76">
        <v>64752207.2</v>
      </c>
      <c r="AI11" s="77">
        <v>57340500</v>
      </c>
      <c r="AJ11" s="77">
        <v>5567100</v>
      </c>
      <c r="AK11" s="77">
        <v>68177200</v>
      </c>
      <c r="AL11" s="77">
        <v>21459500</v>
      </c>
      <c r="AM11" s="77"/>
      <c r="AN11" s="77">
        <v>4814700</v>
      </c>
      <c r="AO11" s="78">
        <v>157359000</v>
      </c>
      <c r="AP11" s="79">
        <v>4400000</v>
      </c>
      <c r="AQ11" s="79">
        <v>5587624</v>
      </c>
      <c r="AR11" s="79">
        <v>858000</v>
      </c>
      <c r="AS11" s="80">
        <v>10845624</v>
      </c>
      <c r="AT11" s="77">
        <v>21750</v>
      </c>
      <c r="AU11" s="77">
        <v>67750</v>
      </c>
      <c r="AV11" s="77"/>
      <c r="AW11" s="77"/>
      <c r="AX11" s="77"/>
      <c r="AY11" s="77"/>
      <c r="AZ11" s="77"/>
      <c r="BA11" s="77"/>
      <c r="BB11" s="77"/>
      <c r="BC11" s="77"/>
      <c r="BD11" s="77"/>
      <c r="BE11" s="77"/>
      <c r="BF11" s="77"/>
      <c r="BG11" s="77"/>
      <c r="BH11" s="77"/>
      <c r="BI11" s="77"/>
      <c r="BJ11" s="77"/>
      <c r="BK11" s="77"/>
      <c r="BL11" s="77">
        <v>0</v>
      </c>
      <c r="BM11" s="77"/>
      <c r="BN11" s="77"/>
      <c r="BO11" s="77"/>
      <c r="BP11" s="81"/>
      <c r="BQ11" s="71"/>
      <c r="BR11" s="71"/>
      <c r="BS11" s="82">
        <v>0.262</v>
      </c>
      <c r="BT11" s="82">
        <v>0</v>
      </c>
      <c r="BU11" s="82">
        <v>0</v>
      </c>
      <c r="BV11" s="82">
        <v>0.003</v>
      </c>
      <c r="BW11" s="82">
        <v>1.15</v>
      </c>
      <c r="BX11" s="82">
        <v>0</v>
      </c>
      <c r="BY11" s="82">
        <v>0</v>
      </c>
      <c r="BZ11" s="82">
        <v>0.894</v>
      </c>
      <c r="CA11" s="82">
        <v>0</v>
      </c>
      <c r="CB11" s="82">
        <v>0.036</v>
      </c>
      <c r="CC11" s="82">
        <v>2.3449999999999998</v>
      </c>
      <c r="CD11" s="83">
        <v>92.64</v>
      </c>
      <c r="CE11" s="82">
        <v>2.167242735069948</v>
      </c>
      <c r="CF11" s="84"/>
      <c r="CG11" s="77"/>
      <c r="CH11" s="77"/>
      <c r="CI11" s="77"/>
      <c r="CJ11" s="85"/>
      <c r="CK11" s="86"/>
      <c r="CL11" s="86"/>
      <c r="CM11" s="87"/>
      <c r="CN11" s="87"/>
      <c r="CO11" s="88"/>
      <c r="CP11" s="90"/>
    </row>
    <row r="12" spans="1:94" s="89" customFormat="1" ht="17.25" customHeight="1">
      <c r="A12" s="57" t="s">
        <v>128</v>
      </c>
      <c r="B12" s="58" t="s">
        <v>129</v>
      </c>
      <c r="C12" s="59">
        <v>1101496400</v>
      </c>
      <c r="D12" s="59">
        <v>976356800</v>
      </c>
      <c r="E12" s="60">
        <v>2077853200</v>
      </c>
      <c r="F12" s="61"/>
      <c r="G12" s="61">
        <v>2077853200</v>
      </c>
      <c r="H12" s="62">
        <v>100000</v>
      </c>
      <c r="I12" s="60">
        <v>2077953200</v>
      </c>
      <c r="J12" s="63">
        <v>2.239</v>
      </c>
      <c r="K12" s="64">
        <v>97.76</v>
      </c>
      <c r="L12" s="65"/>
      <c r="M12" s="62"/>
      <c r="N12" s="66"/>
      <c r="O12" s="67">
        <v>51962470</v>
      </c>
      <c r="P12" s="60">
        <v>2129915670</v>
      </c>
      <c r="Q12" s="68">
        <v>5185863.93</v>
      </c>
      <c r="R12" s="68"/>
      <c r="S12" s="68"/>
      <c r="T12" s="69">
        <v>16165.33</v>
      </c>
      <c r="U12" s="69"/>
      <c r="V12" s="70">
        <v>5169698.6</v>
      </c>
      <c r="W12" s="71"/>
      <c r="X12" s="72">
        <v>5169698.6</v>
      </c>
      <c r="Y12" s="73"/>
      <c r="Z12" s="73"/>
      <c r="AA12" s="74">
        <v>53247.89</v>
      </c>
      <c r="AB12" s="75">
        <v>18178118</v>
      </c>
      <c r="AC12" s="75">
        <v>11489131</v>
      </c>
      <c r="AD12" s="75"/>
      <c r="AE12" s="75">
        <v>10716943</v>
      </c>
      <c r="AF12" s="75">
        <v>207795</v>
      </c>
      <c r="AG12" s="75">
        <v>704752</v>
      </c>
      <c r="AH12" s="76">
        <v>46519685.489999995</v>
      </c>
      <c r="AI12" s="77">
        <v>15891200</v>
      </c>
      <c r="AJ12" s="77">
        <v>5250800</v>
      </c>
      <c r="AK12" s="77">
        <v>109406800</v>
      </c>
      <c r="AL12" s="77">
        <v>28127300</v>
      </c>
      <c r="AM12" s="77">
        <v>78900</v>
      </c>
      <c r="AN12" s="77">
        <v>16758700</v>
      </c>
      <c r="AO12" s="78">
        <v>175513700</v>
      </c>
      <c r="AP12" s="79">
        <v>1180000</v>
      </c>
      <c r="AQ12" s="79">
        <v>2649137</v>
      </c>
      <c r="AR12" s="79">
        <v>250000</v>
      </c>
      <c r="AS12" s="80">
        <v>4079137</v>
      </c>
      <c r="AT12" s="77">
        <v>5500</v>
      </c>
      <c r="AU12" s="77">
        <v>42750</v>
      </c>
      <c r="AV12" s="77"/>
      <c r="AW12" s="77"/>
      <c r="AX12" s="77"/>
      <c r="AY12" s="77"/>
      <c r="AZ12" s="77"/>
      <c r="BA12" s="77"/>
      <c r="BB12" s="77"/>
      <c r="BC12" s="77"/>
      <c r="BD12" s="77"/>
      <c r="BE12" s="77"/>
      <c r="BF12" s="77"/>
      <c r="BG12" s="77"/>
      <c r="BH12" s="77"/>
      <c r="BI12" s="77"/>
      <c r="BJ12" s="77"/>
      <c r="BK12" s="77"/>
      <c r="BL12" s="77">
        <v>0</v>
      </c>
      <c r="BM12" s="77"/>
      <c r="BN12" s="77"/>
      <c r="BO12" s="77"/>
      <c r="BP12" s="81"/>
      <c r="BQ12" s="71"/>
      <c r="BR12" s="71"/>
      <c r="BS12" s="82">
        <v>0.249</v>
      </c>
      <c r="BT12" s="82">
        <v>0</v>
      </c>
      <c r="BU12" s="82">
        <v>0</v>
      </c>
      <c r="BV12" s="82">
        <v>0.003</v>
      </c>
      <c r="BW12" s="82">
        <v>0.875</v>
      </c>
      <c r="BX12" s="82">
        <v>0.553</v>
      </c>
      <c r="BY12" s="82">
        <v>0</v>
      </c>
      <c r="BZ12" s="82">
        <v>0.515</v>
      </c>
      <c r="CA12" s="82">
        <v>0.01</v>
      </c>
      <c r="CB12" s="82">
        <v>0.034</v>
      </c>
      <c r="CC12" s="82">
        <v>2.239</v>
      </c>
      <c r="CD12" s="83">
        <v>97.76</v>
      </c>
      <c r="CE12" s="82">
        <v>2.1841092652273875</v>
      </c>
      <c r="CF12" s="84"/>
      <c r="CG12" s="77"/>
      <c r="CH12" s="77"/>
      <c r="CI12" s="77"/>
      <c r="CJ12" s="85"/>
      <c r="CK12" s="86"/>
      <c r="CL12" s="86"/>
      <c r="CM12" s="87"/>
      <c r="CN12" s="87"/>
      <c r="CO12" s="88"/>
      <c r="CP12" s="90"/>
    </row>
    <row r="13" spans="1:94" s="89" customFormat="1" ht="17.25" customHeight="1">
      <c r="A13" s="57" t="s">
        <v>130</v>
      </c>
      <c r="B13" s="58" t="s">
        <v>131</v>
      </c>
      <c r="C13" s="59">
        <v>775115700</v>
      </c>
      <c r="D13" s="59">
        <v>1003184600</v>
      </c>
      <c r="E13" s="60">
        <v>1778300300</v>
      </c>
      <c r="F13" s="61"/>
      <c r="G13" s="61">
        <v>1778300300</v>
      </c>
      <c r="H13" s="62">
        <v>0</v>
      </c>
      <c r="I13" s="60">
        <v>1778300300</v>
      </c>
      <c r="J13" s="63">
        <v>2.641</v>
      </c>
      <c r="K13" s="64">
        <v>83.02</v>
      </c>
      <c r="L13" s="65"/>
      <c r="M13" s="62"/>
      <c r="N13" s="66"/>
      <c r="O13" s="67">
        <v>366806130</v>
      </c>
      <c r="P13" s="60">
        <v>2145106430</v>
      </c>
      <c r="Q13" s="68">
        <v>5222850.01</v>
      </c>
      <c r="R13" s="68"/>
      <c r="S13" s="68"/>
      <c r="T13" s="69">
        <v>33409.43</v>
      </c>
      <c r="U13" s="69"/>
      <c r="V13" s="70">
        <v>5189440.58</v>
      </c>
      <c r="W13" s="71"/>
      <c r="X13" s="72">
        <v>5189440.58</v>
      </c>
      <c r="Y13" s="73"/>
      <c r="Z13" s="73"/>
      <c r="AA13" s="74">
        <v>53627.66</v>
      </c>
      <c r="AB13" s="75">
        <v>26897333</v>
      </c>
      <c r="AC13" s="75"/>
      <c r="AD13" s="75"/>
      <c r="AE13" s="75">
        <v>13921700</v>
      </c>
      <c r="AF13" s="75">
        <v>177830</v>
      </c>
      <c r="AG13" s="75">
        <v>713748</v>
      </c>
      <c r="AH13" s="76">
        <v>46953679.24</v>
      </c>
      <c r="AI13" s="77">
        <v>51239000</v>
      </c>
      <c r="AJ13" s="77">
        <v>2729500</v>
      </c>
      <c r="AK13" s="77">
        <v>67295400</v>
      </c>
      <c r="AL13" s="77">
        <v>9631600</v>
      </c>
      <c r="AM13" s="77"/>
      <c r="AN13" s="77">
        <v>5651300</v>
      </c>
      <c r="AO13" s="78">
        <v>136546800</v>
      </c>
      <c r="AP13" s="79">
        <v>1700000</v>
      </c>
      <c r="AQ13" s="79">
        <v>1945260</v>
      </c>
      <c r="AR13" s="79">
        <v>575000</v>
      </c>
      <c r="AS13" s="80">
        <v>4220260</v>
      </c>
      <c r="AT13" s="77">
        <v>3750</v>
      </c>
      <c r="AU13" s="77">
        <v>52000</v>
      </c>
      <c r="AV13" s="77"/>
      <c r="AW13" s="77"/>
      <c r="AX13" s="77"/>
      <c r="AY13" s="77"/>
      <c r="AZ13" s="77"/>
      <c r="BA13" s="77"/>
      <c r="BB13" s="77"/>
      <c r="BC13" s="77"/>
      <c r="BD13" s="77"/>
      <c r="BE13" s="77"/>
      <c r="BF13" s="77"/>
      <c r="BG13" s="77"/>
      <c r="BH13" s="77"/>
      <c r="BI13" s="77"/>
      <c r="BJ13" s="77"/>
      <c r="BK13" s="77"/>
      <c r="BL13" s="77">
        <v>0</v>
      </c>
      <c r="BM13" s="77"/>
      <c r="BN13" s="77"/>
      <c r="BO13" s="77"/>
      <c r="BP13" s="81"/>
      <c r="BQ13" s="71"/>
      <c r="BR13" s="71"/>
      <c r="BS13" s="82">
        <v>0.292</v>
      </c>
      <c r="BT13" s="82">
        <v>0</v>
      </c>
      <c r="BU13" s="82">
        <v>0</v>
      </c>
      <c r="BV13" s="82">
        <v>0.003</v>
      </c>
      <c r="BW13" s="82">
        <v>1.513</v>
      </c>
      <c r="BX13" s="82">
        <v>0</v>
      </c>
      <c r="BY13" s="82">
        <v>0</v>
      </c>
      <c r="BZ13" s="82">
        <v>0.783</v>
      </c>
      <c r="CA13" s="82">
        <v>0.01</v>
      </c>
      <c r="CB13" s="82">
        <v>0.04</v>
      </c>
      <c r="CC13" s="82">
        <v>2.641</v>
      </c>
      <c r="CD13" s="83">
        <v>83.02</v>
      </c>
      <c r="CE13" s="82">
        <v>2.188874108218491</v>
      </c>
      <c r="CF13" s="84"/>
      <c r="CG13" s="77"/>
      <c r="CH13" s="77"/>
      <c r="CI13" s="77"/>
      <c r="CJ13" s="85"/>
      <c r="CK13" s="86"/>
      <c r="CL13" s="86"/>
      <c r="CM13" s="87"/>
      <c r="CN13" s="87"/>
      <c r="CO13" s="88"/>
      <c r="CP13" s="90"/>
    </row>
    <row r="14" spans="1:94" s="89" customFormat="1" ht="17.25" customHeight="1">
      <c r="A14" s="57" t="s">
        <v>132</v>
      </c>
      <c r="B14" s="58" t="s">
        <v>133</v>
      </c>
      <c r="C14" s="59">
        <v>713034700</v>
      </c>
      <c r="D14" s="59">
        <v>578828100</v>
      </c>
      <c r="E14" s="60">
        <v>1291862800</v>
      </c>
      <c r="F14" s="61"/>
      <c r="G14" s="61">
        <v>1291862800</v>
      </c>
      <c r="H14" s="62">
        <v>85020</v>
      </c>
      <c r="I14" s="60">
        <v>1291947820</v>
      </c>
      <c r="J14" s="63">
        <v>2.445</v>
      </c>
      <c r="K14" s="64">
        <v>85.21</v>
      </c>
      <c r="L14" s="65"/>
      <c r="M14" s="62"/>
      <c r="N14" s="66"/>
      <c r="O14" s="67">
        <v>224934936</v>
      </c>
      <c r="P14" s="60">
        <v>1516882756</v>
      </c>
      <c r="Q14" s="68">
        <v>3693267.15</v>
      </c>
      <c r="R14" s="68"/>
      <c r="S14" s="68"/>
      <c r="T14" s="69">
        <v>8142.68</v>
      </c>
      <c r="U14" s="69"/>
      <c r="V14" s="70">
        <v>3685124.4699999997</v>
      </c>
      <c r="W14" s="71"/>
      <c r="X14" s="72">
        <v>3685124.4699999997</v>
      </c>
      <c r="Y14" s="73"/>
      <c r="Z14" s="73"/>
      <c r="AA14" s="74">
        <v>37922.07</v>
      </c>
      <c r="AB14" s="75">
        <v>13119719</v>
      </c>
      <c r="AC14" s="75">
        <v>7422667</v>
      </c>
      <c r="AD14" s="75"/>
      <c r="AE14" s="75">
        <v>6755430</v>
      </c>
      <c r="AF14" s="75">
        <v>64600</v>
      </c>
      <c r="AG14" s="75">
        <v>499229</v>
      </c>
      <c r="AH14" s="76">
        <v>31584691.54</v>
      </c>
      <c r="AI14" s="77">
        <v>47609700</v>
      </c>
      <c r="AJ14" s="77">
        <v>15996900</v>
      </c>
      <c r="AK14" s="77">
        <v>57453300</v>
      </c>
      <c r="AL14" s="77">
        <v>8087200</v>
      </c>
      <c r="AM14" s="77">
        <v>37300</v>
      </c>
      <c r="AN14" s="77">
        <v>852700</v>
      </c>
      <c r="AO14" s="78">
        <v>130037100</v>
      </c>
      <c r="AP14" s="79">
        <v>605000</v>
      </c>
      <c r="AQ14" s="79">
        <v>839578</v>
      </c>
      <c r="AR14" s="79">
        <v>120050</v>
      </c>
      <c r="AS14" s="80">
        <v>1564628</v>
      </c>
      <c r="AT14" s="77">
        <v>2000</v>
      </c>
      <c r="AU14" s="77">
        <v>20750</v>
      </c>
      <c r="AV14" s="77"/>
      <c r="AW14" s="77"/>
      <c r="AX14" s="77"/>
      <c r="AY14" s="77"/>
      <c r="AZ14" s="77"/>
      <c r="BA14" s="77"/>
      <c r="BB14" s="77"/>
      <c r="BC14" s="77"/>
      <c r="BD14" s="77"/>
      <c r="BE14" s="77"/>
      <c r="BF14" s="77"/>
      <c r="BG14" s="77"/>
      <c r="BH14" s="77"/>
      <c r="BI14" s="77"/>
      <c r="BJ14" s="77"/>
      <c r="BK14" s="77"/>
      <c r="BL14" s="77">
        <v>0</v>
      </c>
      <c r="BM14" s="77"/>
      <c r="BN14" s="77"/>
      <c r="BO14" s="77"/>
      <c r="BP14" s="81"/>
      <c r="BQ14" s="71"/>
      <c r="BR14" s="71"/>
      <c r="BS14" s="82">
        <v>0.285</v>
      </c>
      <c r="BT14" s="82">
        <v>0</v>
      </c>
      <c r="BU14" s="82">
        <v>0</v>
      </c>
      <c r="BV14" s="82">
        <v>0.003</v>
      </c>
      <c r="BW14" s="82">
        <v>1.015</v>
      </c>
      <c r="BX14" s="82">
        <v>0.575</v>
      </c>
      <c r="BY14" s="82">
        <v>0</v>
      </c>
      <c r="BZ14" s="82">
        <v>0.523</v>
      </c>
      <c r="CA14" s="82">
        <v>0.005</v>
      </c>
      <c r="CB14" s="82">
        <v>0.039</v>
      </c>
      <c r="CC14" s="82">
        <v>2.445</v>
      </c>
      <c r="CD14" s="83">
        <v>85.21</v>
      </c>
      <c r="CE14" s="82">
        <v>2.082210468480004</v>
      </c>
      <c r="CF14" s="84"/>
      <c r="CG14" s="77"/>
      <c r="CH14" s="77"/>
      <c r="CI14" s="77"/>
      <c r="CJ14" s="85"/>
      <c r="CK14" s="86"/>
      <c r="CL14" s="86"/>
      <c r="CM14" s="87"/>
      <c r="CN14" s="87"/>
      <c r="CO14" s="88"/>
      <c r="CP14" s="90"/>
    </row>
    <row r="15" spans="1:94" s="89" customFormat="1" ht="17.25" customHeight="1">
      <c r="A15" s="57" t="s">
        <v>134</v>
      </c>
      <c r="B15" s="58" t="s">
        <v>135</v>
      </c>
      <c r="C15" s="59">
        <v>898608300</v>
      </c>
      <c r="D15" s="59">
        <v>790450140</v>
      </c>
      <c r="E15" s="60">
        <v>1689058440</v>
      </c>
      <c r="F15" s="61"/>
      <c r="G15" s="61">
        <v>1689058440</v>
      </c>
      <c r="H15" s="62">
        <v>89</v>
      </c>
      <c r="I15" s="60">
        <v>1689058529</v>
      </c>
      <c r="J15" s="63">
        <v>3.443</v>
      </c>
      <c r="K15" s="64">
        <v>89.47</v>
      </c>
      <c r="L15" s="65"/>
      <c r="M15" s="62"/>
      <c r="N15" s="66"/>
      <c r="O15" s="67">
        <v>200969423</v>
      </c>
      <c r="P15" s="60">
        <v>1890027952</v>
      </c>
      <c r="Q15" s="68">
        <v>4601791.48</v>
      </c>
      <c r="R15" s="68"/>
      <c r="S15" s="68"/>
      <c r="T15" s="69">
        <v>19294.18</v>
      </c>
      <c r="U15" s="69"/>
      <c r="V15" s="70">
        <v>4582497.300000001</v>
      </c>
      <c r="W15" s="71"/>
      <c r="X15" s="72">
        <v>4582497.300000001</v>
      </c>
      <c r="Y15" s="73"/>
      <c r="Z15" s="73"/>
      <c r="AA15" s="74">
        <v>47250.7</v>
      </c>
      <c r="AB15" s="75">
        <v>35590897</v>
      </c>
      <c r="AC15" s="75"/>
      <c r="AD15" s="75"/>
      <c r="AE15" s="75">
        <v>17297097</v>
      </c>
      <c r="AF15" s="75"/>
      <c r="AG15" s="75">
        <v>629654</v>
      </c>
      <c r="AH15" s="76">
        <v>58147396</v>
      </c>
      <c r="AI15" s="77">
        <v>34702900</v>
      </c>
      <c r="AJ15" s="77"/>
      <c r="AK15" s="77">
        <v>23583900</v>
      </c>
      <c r="AL15" s="77">
        <v>18646800</v>
      </c>
      <c r="AM15" s="77">
        <v>624800</v>
      </c>
      <c r="AN15" s="77">
        <v>14988500</v>
      </c>
      <c r="AO15" s="78">
        <v>92546900</v>
      </c>
      <c r="AP15" s="79">
        <v>1110000</v>
      </c>
      <c r="AQ15" s="79">
        <v>2461267</v>
      </c>
      <c r="AR15" s="79">
        <v>500000</v>
      </c>
      <c r="AS15" s="80">
        <v>4071267</v>
      </c>
      <c r="AT15" s="77">
        <v>14750</v>
      </c>
      <c r="AU15" s="77">
        <v>137750</v>
      </c>
      <c r="AV15" s="77"/>
      <c r="AW15" s="77"/>
      <c r="AX15" s="77"/>
      <c r="AY15" s="77"/>
      <c r="AZ15" s="77"/>
      <c r="BA15" s="77"/>
      <c r="BB15" s="77"/>
      <c r="BC15" s="77"/>
      <c r="BD15" s="77"/>
      <c r="BE15" s="77"/>
      <c r="BF15" s="77"/>
      <c r="BG15" s="77"/>
      <c r="BH15" s="77"/>
      <c r="BI15" s="77"/>
      <c r="BJ15" s="77"/>
      <c r="BK15" s="77"/>
      <c r="BL15" s="77">
        <v>0</v>
      </c>
      <c r="BM15" s="77"/>
      <c r="BN15" s="77"/>
      <c r="BO15" s="77"/>
      <c r="BP15" s="81"/>
      <c r="BQ15" s="71"/>
      <c r="BR15" s="71"/>
      <c r="BS15" s="82">
        <v>0.272</v>
      </c>
      <c r="BT15" s="82">
        <v>0</v>
      </c>
      <c r="BU15" s="82">
        <v>0</v>
      </c>
      <c r="BV15" s="82">
        <v>0.003</v>
      </c>
      <c r="BW15" s="82">
        <v>2.107</v>
      </c>
      <c r="BX15" s="82">
        <v>0</v>
      </c>
      <c r="BY15" s="82">
        <v>0</v>
      </c>
      <c r="BZ15" s="82">
        <v>1.024</v>
      </c>
      <c r="CA15" s="82">
        <v>0</v>
      </c>
      <c r="CB15" s="82">
        <v>0.037</v>
      </c>
      <c r="CC15" s="82">
        <v>3.443</v>
      </c>
      <c r="CD15" s="83">
        <v>89.47</v>
      </c>
      <c r="CE15" s="82">
        <v>3.0765362987605167</v>
      </c>
      <c r="CF15" s="84"/>
      <c r="CG15" s="77"/>
      <c r="CH15" s="77"/>
      <c r="CI15" s="77"/>
      <c r="CJ15" s="85"/>
      <c r="CK15" s="86"/>
      <c r="CL15" s="86"/>
      <c r="CM15" s="87"/>
      <c r="CN15" s="87"/>
      <c r="CO15" s="88"/>
      <c r="CP15" s="90"/>
    </row>
    <row r="16" spans="1:94" s="89" customFormat="1" ht="17.25" customHeight="1">
      <c r="A16" s="57" t="s">
        <v>136</v>
      </c>
      <c r="B16" s="58" t="s">
        <v>137</v>
      </c>
      <c r="C16" s="59">
        <v>1158571100</v>
      </c>
      <c r="D16" s="59">
        <v>903797500</v>
      </c>
      <c r="E16" s="60">
        <v>2062368600</v>
      </c>
      <c r="F16" s="61"/>
      <c r="G16" s="61">
        <v>2062368600</v>
      </c>
      <c r="H16" s="62">
        <v>99</v>
      </c>
      <c r="I16" s="60">
        <v>2062368699</v>
      </c>
      <c r="J16" s="63">
        <v>2.8289999999999997</v>
      </c>
      <c r="K16" s="64">
        <v>98.68</v>
      </c>
      <c r="L16" s="65"/>
      <c r="M16" s="62"/>
      <c r="N16" s="66"/>
      <c r="O16" s="67">
        <v>42986768</v>
      </c>
      <c r="P16" s="60">
        <v>2105355467</v>
      </c>
      <c r="Q16" s="68">
        <v>5126065.38</v>
      </c>
      <c r="R16" s="68"/>
      <c r="S16" s="68"/>
      <c r="T16" s="69">
        <v>40255.63</v>
      </c>
      <c r="U16" s="69"/>
      <c r="V16" s="70">
        <v>5085809.75</v>
      </c>
      <c r="W16" s="71"/>
      <c r="X16" s="72">
        <v>5085809.75</v>
      </c>
      <c r="Y16" s="73"/>
      <c r="Z16" s="73"/>
      <c r="AA16" s="74">
        <v>52633.89</v>
      </c>
      <c r="AB16" s="75">
        <v>34724466</v>
      </c>
      <c r="AC16" s="75"/>
      <c r="AD16" s="75"/>
      <c r="AE16" s="75">
        <v>17774777</v>
      </c>
      <c r="AF16" s="75"/>
      <c r="AG16" s="75">
        <v>692843</v>
      </c>
      <c r="AH16" s="76">
        <v>58330529.64</v>
      </c>
      <c r="AI16" s="77">
        <v>59471100</v>
      </c>
      <c r="AJ16" s="77"/>
      <c r="AK16" s="77">
        <v>59266700</v>
      </c>
      <c r="AL16" s="77">
        <v>18116600</v>
      </c>
      <c r="AM16" s="77">
        <v>742500</v>
      </c>
      <c r="AN16" s="77">
        <v>14504100</v>
      </c>
      <c r="AO16" s="78">
        <v>152101000</v>
      </c>
      <c r="AP16" s="79">
        <v>3575000</v>
      </c>
      <c r="AQ16" s="79">
        <v>2947489</v>
      </c>
      <c r="AR16" s="79">
        <v>575000</v>
      </c>
      <c r="AS16" s="80">
        <v>7097489</v>
      </c>
      <c r="AT16" s="77">
        <v>31750</v>
      </c>
      <c r="AU16" s="77">
        <v>104500</v>
      </c>
      <c r="AV16" s="77"/>
      <c r="AW16" s="77"/>
      <c r="AX16" s="77"/>
      <c r="AY16" s="77"/>
      <c r="AZ16" s="77"/>
      <c r="BA16" s="77"/>
      <c r="BB16" s="77"/>
      <c r="BC16" s="77"/>
      <c r="BD16" s="77"/>
      <c r="BE16" s="77"/>
      <c r="BF16" s="77"/>
      <c r="BG16" s="77"/>
      <c r="BH16" s="77"/>
      <c r="BI16" s="77"/>
      <c r="BJ16" s="77"/>
      <c r="BK16" s="77"/>
      <c r="BL16" s="77">
        <v>0</v>
      </c>
      <c r="BM16" s="77"/>
      <c r="BN16" s="77"/>
      <c r="BO16" s="77"/>
      <c r="BP16" s="81"/>
      <c r="BQ16" s="71"/>
      <c r="BR16" s="71"/>
      <c r="BS16" s="82">
        <v>0.247</v>
      </c>
      <c r="BT16" s="82">
        <v>0</v>
      </c>
      <c r="BU16" s="82">
        <v>0</v>
      </c>
      <c r="BV16" s="82">
        <v>0.003</v>
      </c>
      <c r="BW16" s="82">
        <v>1.684</v>
      </c>
      <c r="BX16" s="82">
        <v>0</v>
      </c>
      <c r="BY16" s="82">
        <v>0</v>
      </c>
      <c r="BZ16" s="82">
        <v>0.861</v>
      </c>
      <c r="CA16" s="82">
        <v>0</v>
      </c>
      <c r="CB16" s="82">
        <v>0.034</v>
      </c>
      <c r="CC16" s="82">
        <v>2.8289999999999997</v>
      </c>
      <c r="CD16" s="83">
        <v>98.68</v>
      </c>
      <c r="CE16" s="82">
        <v>2.770578676821609</v>
      </c>
      <c r="CF16" s="84"/>
      <c r="CG16" s="77"/>
      <c r="CH16" s="77"/>
      <c r="CI16" s="77"/>
      <c r="CJ16" s="85"/>
      <c r="CK16" s="86"/>
      <c r="CL16" s="86"/>
      <c r="CM16" s="87"/>
      <c r="CN16" s="87"/>
      <c r="CO16" s="88"/>
      <c r="CP16" s="90"/>
    </row>
    <row r="17" spans="1:93" s="89" customFormat="1" ht="17.25" customHeight="1">
      <c r="A17" s="57" t="s">
        <v>138</v>
      </c>
      <c r="B17" s="58" t="s">
        <v>139</v>
      </c>
      <c r="C17" s="59">
        <v>842250600</v>
      </c>
      <c r="D17" s="59">
        <v>1046815300</v>
      </c>
      <c r="E17" s="60">
        <v>1889065900</v>
      </c>
      <c r="F17" s="61"/>
      <c r="G17" s="61">
        <v>1889065900</v>
      </c>
      <c r="H17" s="62">
        <v>4161949</v>
      </c>
      <c r="I17" s="60">
        <v>1893227849</v>
      </c>
      <c r="J17" s="63">
        <v>1.9449999999999998</v>
      </c>
      <c r="K17" s="64">
        <v>93.57</v>
      </c>
      <c r="L17" s="65"/>
      <c r="M17" s="62"/>
      <c r="N17" s="66"/>
      <c r="O17" s="67">
        <v>556145052</v>
      </c>
      <c r="P17" s="60">
        <v>2449372901</v>
      </c>
      <c r="Q17" s="68">
        <v>5963670.19</v>
      </c>
      <c r="R17" s="68"/>
      <c r="S17" s="68"/>
      <c r="T17" s="69">
        <v>111278.01</v>
      </c>
      <c r="U17" s="69"/>
      <c r="V17" s="70">
        <v>5852392.180000001</v>
      </c>
      <c r="W17" s="71"/>
      <c r="X17" s="72">
        <v>5852392.180000001</v>
      </c>
      <c r="Y17" s="73"/>
      <c r="Z17" s="73"/>
      <c r="AA17" s="74">
        <v>61234.32</v>
      </c>
      <c r="AB17" s="75">
        <v>14811214</v>
      </c>
      <c r="AC17" s="75">
        <v>5356643</v>
      </c>
      <c r="AD17" s="75"/>
      <c r="AE17" s="75">
        <v>10070425.03</v>
      </c>
      <c r="AF17" s="75"/>
      <c r="AG17" s="75">
        <v>658797.26</v>
      </c>
      <c r="AH17" s="76">
        <v>36810705.79</v>
      </c>
      <c r="AI17" s="77">
        <v>33113700</v>
      </c>
      <c r="AJ17" s="77"/>
      <c r="AK17" s="77">
        <v>2126808400</v>
      </c>
      <c r="AL17" s="77">
        <v>13483300</v>
      </c>
      <c r="AM17" s="77"/>
      <c r="AN17" s="77">
        <v>1559800</v>
      </c>
      <c r="AO17" s="78">
        <v>2174965200</v>
      </c>
      <c r="AP17" s="79">
        <v>2160000</v>
      </c>
      <c r="AQ17" s="79">
        <v>12318326.04</v>
      </c>
      <c r="AR17" s="79">
        <v>285000</v>
      </c>
      <c r="AS17" s="80">
        <v>14763326.04</v>
      </c>
      <c r="AT17" s="77">
        <v>13000</v>
      </c>
      <c r="AU17" s="77">
        <v>36500</v>
      </c>
      <c r="AV17" s="77"/>
      <c r="AW17" s="77"/>
      <c r="AX17" s="77"/>
      <c r="AY17" s="77"/>
      <c r="AZ17" s="77"/>
      <c r="BA17" s="77"/>
      <c r="BB17" s="77"/>
      <c r="BC17" s="77"/>
      <c r="BD17" s="77"/>
      <c r="BE17" s="77"/>
      <c r="BF17" s="77"/>
      <c r="BG17" s="77"/>
      <c r="BH17" s="77"/>
      <c r="BI17" s="77"/>
      <c r="BJ17" s="77"/>
      <c r="BK17" s="77"/>
      <c r="BL17" s="77">
        <v>0</v>
      </c>
      <c r="BM17" s="77"/>
      <c r="BN17" s="77"/>
      <c r="BO17" s="77"/>
      <c r="BP17" s="81"/>
      <c r="BQ17" s="71"/>
      <c r="BR17" s="71"/>
      <c r="BS17" s="82">
        <v>0.31</v>
      </c>
      <c r="BT17" s="82">
        <v>0</v>
      </c>
      <c r="BU17" s="82">
        <v>0</v>
      </c>
      <c r="BV17" s="82">
        <v>0.003</v>
      </c>
      <c r="BW17" s="82">
        <v>0.782</v>
      </c>
      <c r="BX17" s="82">
        <v>0.283</v>
      </c>
      <c r="BY17" s="82">
        <v>0</v>
      </c>
      <c r="BZ17" s="82">
        <v>0.532</v>
      </c>
      <c r="CA17" s="82">
        <v>0</v>
      </c>
      <c r="CB17" s="82">
        <v>0.035</v>
      </c>
      <c r="CC17" s="82">
        <v>1.9449999999999998</v>
      </c>
      <c r="CD17" s="83">
        <v>93.57</v>
      </c>
      <c r="CE17" s="82">
        <v>1.502862458181495</v>
      </c>
      <c r="CF17" s="84"/>
      <c r="CG17" s="77"/>
      <c r="CH17" s="77"/>
      <c r="CI17" s="77"/>
      <c r="CJ17" s="85"/>
      <c r="CK17" s="86"/>
      <c r="CL17" s="86"/>
      <c r="CM17" s="87"/>
      <c r="CN17" s="87"/>
      <c r="CO17" s="88"/>
    </row>
    <row r="18" spans="1:93" s="89" customFormat="1" ht="17.25" customHeight="1">
      <c r="A18" s="57" t="s">
        <v>140</v>
      </c>
      <c r="B18" s="58" t="s">
        <v>141</v>
      </c>
      <c r="C18" s="59">
        <v>1401425100</v>
      </c>
      <c r="D18" s="59">
        <v>1410840700</v>
      </c>
      <c r="E18" s="60">
        <v>2812265800</v>
      </c>
      <c r="F18" s="61"/>
      <c r="G18" s="61">
        <v>2812265800</v>
      </c>
      <c r="H18" s="62">
        <v>1575594</v>
      </c>
      <c r="I18" s="60">
        <v>2813841394</v>
      </c>
      <c r="J18" s="63">
        <v>1.779</v>
      </c>
      <c r="K18" s="64">
        <v>85.86</v>
      </c>
      <c r="L18" s="65"/>
      <c r="M18" s="62"/>
      <c r="N18" s="66"/>
      <c r="O18" s="67">
        <v>538548000</v>
      </c>
      <c r="P18" s="60">
        <v>3352389394</v>
      </c>
      <c r="Q18" s="68">
        <v>8162311.54</v>
      </c>
      <c r="R18" s="68"/>
      <c r="S18" s="68"/>
      <c r="T18" s="69">
        <v>60456.68</v>
      </c>
      <c r="U18" s="69"/>
      <c r="V18" s="70">
        <v>8101854.86</v>
      </c>
      <c r="W18" s="71"/>
      <c r="X18" s="72">
        <v>8101854.86</v>
      </c>
      <c r="Y18" s="73"/>
      <c r="Z18" s="73"/>
      <c r="AA18" s="74">
        <v>83809.73</v>
      </c>
      <c r="AB18" s="75">
        <v>20307739</v>
      </c>
      <c r="AC18" s="75"/>
      <c r="AD18" s="75"/>
      <c r="AE18" s="75">
        <v>20471508.09</v>
      </c>
      <c r="AF18" s="75"/>
      <c r="AG18" s="75">
        <v>1065265</v>
      </c>
      <c r="AH18" s="76">
        <v>50030176.68</v>
      </c>
      <c r="AI18" s="77">
        <v>20762400</v>
      </c>
      <c r="AJ18" s="77">
        <v>711900</v>
      </c>
      <c r="AK18" s="77">
        <v>95652000</v>
      </c>
      <c r="AL18" s="77">
        <v>4255000</v>
      </c>
      <c r="AM18" s="77">
        <v>2601500</v>
      </c>
      <c r="AN18" s="77">
        <v>93881500</v>
      </c>
      <c r="AO18" s="78">
        <v>217864300</v>
      </c>
      <c r="AP18" s="79">
        <v>2000000</v>
      </c>
      <c r="AQ18" s="79">
        <v>2815153.33</v>
      </c>
      <c r="AR18" s="79">
        <v>1700000</v>
      </c>
      <c r="AS18" s="80">
        <v>6515153.33</v>
      </c>
      <c r="AT18" s="77">
        <v>3000</v>
      </c>
      <c r="AU18" s="77">
        <v>13750</v>
      </c>
      <c r="AV18" s="77"/>
      <c r="AW18" s="77"/>
      <c r="AX18" s="77"/>
      <c r="AY18" s="77"/>
      <c r="AZ18" s="77"/>
      <c r="BA18" s="77"/>
      <c r="BB18" s="77"/>
      <c r="BC18" s="77"/>
      <c r="BD18" s="77"/>
      <c r="BE18" s="77"/>
      <c r="BF18" s="77"/>
      <c r="BG18" s="77"/>
      <c r="BH18" s="77"/>
      <c r="BI18" s="77"/>
      <c r="BJ18" s="77"/>
      <c r="BK18" s="77"/>
      <c r="BL18" s="77">
        <v>0</v>
      </c>
      <c r="BM18" s="77"/>
      <c r="BN18" s="77"/>
      <c r="BO18" s="77"/>
      <c r="BP18" s="81"/>
      <c r="BQ18" s="71"/>
      <c r="BR18" s="71"/>
      <c r="BS18" s="82">
        <v>0.288</v>
      </c>
      <c r="BT18" s="82">
        <v>0</v>
      </c>
      <c r="BU18" s="82">
        <v>0</v>
      </c>
      <c r="BV18" s="82">
        <v>0.003</v>
      </c>
      <c r="BW18" s="82">
        <v>0.722</v>
      </c>
      <c r="BX18" s="82">
        <v>0</v>
      </c>
      <c r="BY18" s="82">
        <v>0</v>
      </c>
      <c r="BZ18" s="82">
        <v>0.728</v>
      </c>
      <c r="CA18" s="82">
        <v>0</v>
      </c>
      <c r="CB18" s="82">
        <v>0.038</v>
      </c>
      <c r="CC18" s="82">
        <v>1.779</v>
      </c>
      <c r="CD18" s="83">
        <v>85.86</v>
      </c>
      <c r="CE18" s="82">
        <v>1.4923736714339455</v>
      </c>
      <c r="CF18" s="84"/>
      <c r="CG18" s="77"/>
      <c r="CH18" s="77"/>
      <c r="CI18" s="77"/>
      <c r="CJ18" s="85"/>
      <c r="CK18" s="86"/>
      <c r="CL18" s="86"/>
      <c r="CM18" s="87"/>
      <c r="CN18" s="87"/>
      <c r="CO18" s="88"/>
    </row>
    <row r="19" spans="1:93" s="89" customFormat="1" ht="17.25" customHeight="1">
      <c r="A19" s="57" t="s">
        <v>142</v>
      </c>
      <c r="B19" s="58" t="s">
        <v>143</v>
      </c>
      <c r="C19" s="59">
        <v>592175800</v>
      </c>
      <c r="D19" s="59">
        <v>609228900</v>
      </c>
      <c r="E19" s="60">
        <v>1201404700</v>
      </c>
      <c r="F19" s="61"/>
      <c r="G19" s="61">
        <v>1201404700</v>
      </c>
      <c r="H19" s="62">
        <v>802591</v>
      </c>
      <c r="I19" s="60">
        <v>1202207291</v>
      </c>
      <c r="J19" s="63">
        <v>2.604</v>
      </c>
      <c r="K19" s="64">
        <v>95.67</v>
      </c>
      <c r="L19" s="65"/>
      <c r="M19" s="62"/>
      <c r="N19" s="66"/>
      <c r="O19" s="67">
        <v>57269422</v>
      </c>
      <c r="P19" s="60">
        <v>1259476713</v>
      </c>
      <c r="Q19" s="68">
        <v>3066541.53</v>
      </c>
      <c r="R19" s="68"/>
      <c r="S19" s="68"/>
      <c r="T19" s="69">
        <v>7948.89</v>
      </c>
      <c r="U19" s="69"/>
      <c r="V19" s="70">
        <v>3058592.6399999997</v>
      </c>
      <c r="W19" s="71"/>
      <c r="X19" s="72">
        <v>3058592.6399999997</v>
      </c>
      <c r="Y19" s="73"/>
      <c r="Z19" s="73"/>
      <c r="AA19" s="74">
        <v>31486.92</v>
      </c>
      <c r="AB19" s="75">
        <v>18881630</v>
      </c>
      <c r="AC19" s="75"/>
      <c r="AD19" s="75"/>
      <c r="AE19" s="75">
        <v>8909633</v>
      </c>
      <c r="AF19" s="75"/>
      <c r="AG19" s="75">
        <v>418040</v>
      </c>
      <c r="AH19" s="76">
        <v>31299382.56</v>
      </c>
      <c r="AI19" s="77">
        <v>41628700</v>
      </c>
      <c r="AJ19" s="77"/>
      <c r="AK19" s="77">
        <v>22086500</v>
      </c>
      <c r="AL19" s="77">
        <v>13736500</v>
      </c>
      <c r="AM19" s="77">
        <v>37228100</v>
      </c>
      <c r="AN19" s="77">
        <v>12106000</v>
      </c>
      <c r="AO19" s="78">
        <v>126785800</v>
      </c>
      <c r="AP19" s="79">
        <v>880000</v>
      </c>
      <c r="AQ19" s="79">
        <v>1535440</v>
      </c>
      <c r="AR19" s="79">
        <v>220000</v>
      </c>
      <c r="AS19" s="80">
        <v>2635440</v>
      </c>
      <c r="AT19" s="77">
        <v>7500</v>
      </c>
      <c r="AU19" s="77">
        <v>61500</v>
      </c>
      <c r="AV19" s="77"/>
      <c r="AW19" s="77"/>
      <c r="AX19" s="77"/>
      <c r="AY19" s="77"/>
      <c r="AZ19" s="77"/>
      <c r="BA19" s="77"/>
      <c r="BB19" s="77"/>
      <c r="BC19" s="77"/>
      <c r="BD19" s="77"/>
      <c r="BE19" s="77"/>
      <c r="BF19" s="77"/>
      <c r="BG19" s="77"/>
      <c r="BH19" s="77"/>
      <c r="BI19" s="77"/>
      <c r="BJ19" s="77"/>
      <c r="BK19" s="77"/>
      <c r="BL19" s="77">
        <v>0</v>
      </c>
      <c r="BM19" s="77"/>
      <c r="BN19" s="77"/>
      <c r="BO19" s="77"/>
      <c r="BP19" s="81"/>
      <c r="BQ19" s="71"/>
      <c r="BR19" s="71"/>
      <c r="BS19" s="82">
        <v>0.254</v>
      </c>
      <c r="BT19" s="82">
        <v>0</v>
      </c>
      <c r="BU19" s="82">
        <v>0</v>
      </c>
      <c r="BV19" s="82">
        <v>0.003</v>
      </c>
      <c r="BW19" s="82">
        <v>1.571</v>
      </c>
      <c r="BX19" s="82">
        <v>0</v>
      </c>
      <c r="BY19" s="82">
        <v>0</v>
      </c>
      <c r="BZ19" s="82">
        <v>0.741</v>
      </c>
      <c r="CA19" s="82">
        <v>0</v>
      </c>
      <c r="CB19" s="82">
        <v>0.035</v>
      </c>
      <c r="CC19" s="82">
        <v>2.604</v>
      </c>
      <c r="CD19" s="83">
        <v>95.67</v>
      </c>
      <c r="CE19" s="82">
        <v>2.4851100649131252</v>
      </c>
      <c r="CF19" s="84"/>
      <c r="CG19" s="77"/>
      <c r="CH19" s="77"/>
      <c r="CI19" s="77"/>
      <c r="CJ19" s="85"/>
      <c r="CK19" s="86"/>
      <c r="CL19" s="86"/>
      <c r="CM19" s="87"/>
      <c r="CN19" s="87"/>
      <c r="CO19" s="88"/>
    </row>
    <row r="20" spans="1:93" s="89" customFormat="1" ht="17.25" customHeight="1">
      <c r="A20" s="57" t="s">
        <v>144</v>
      </c>
      <c r="B20" s="58" t="s">
        <v>145</v>
      </c>
      <c r="C20" s="59">
        <v>2356640400</v>
      </c>
      <c r="D20" s="59">
        <v>2021990200</v>
      </c>
      <c r="E20" s="60">
        <v>4378630600</v>
      </c>
      <c r="F20" s="61"/>
      <c r="G20" s="61">
        <v>4378630600</v>
      </c>
      <c r="H20" s="62">
        <v>100</v>
      </c>
      <c r="I20" s="60">
        <v>4378630700</v>
      </c>
      <c r="J20" s="63">
        <v>2.557</v>
      </c>
      <c r="K20" s="64">
        <v>92.28</v>
      </c>
      <c r="L20" s="65"/>
      <c r="M20" s="62"/>
      <c r="N20" s="66"/>
      <c r="O20" s="67">
        <v>412081845</v>
      </c>
      <c r="P20" s="60">
        <v>4790712545</v>
      </c>
      <c r="Q20" s="68">
        <v>11664303.78</v>
      </c>
      <c r="R20" s="68"/>
      <c r="S20" s="68"/>
      <c r="T20" s="69">
        <v>52387.92</v>
      </c>
      <c r="U20" s="69"/>
      <c r="V20" s="70">
        <v>11611915.86</v>
      </c>
      <c r="W20" s="71"/>
      <c r="X20" s="72">
        <v>11611915.86</v>
      </c>
      <c r="Y20" s="73"/>
      <c r="Z20" s="73"/>
      <c r="AA20" s="74">
        <v>119767.81</v>
      </c>
      <c r="AB20" s="75">
        <v>52231855</v>
      </c>
      <c r="AC20" s="75"/>
      <c r="AD20" s="75"/>
      <c r="AE20" s="75">
        <v>46402765</v>
      </c>
      <c r="AF20" s="75"/>
      <c r="AG20" s="75">
        <v>1566805</v>
      </c>
      <c r="AH20" s="76">
        <v>111933108.67</v>
      </c>
      <c r="AI20" s="77">
        <v>65917400</v>
      </c>
      <c r="AJ20" s="77">
        <v>52747500</v>
      </c>
      <c r="AK20" s="77">
        <v>122357000</v>
      </c>
      <c r="AL20" s="77">
        <v>74207700</v>
      </c>
      <c r="AM20" s="77">
        <v>21086500</v>
      </c>
      <c r="AN20" s="77">
        <v>262732100</v>
      </c>
      <c r="AO20" s="78">
        <v>599048200</v>
      </c>
      <c r="AP20" s="79">
        <v>3300000</v>
      </c>
      <c r="AQ20" s="79">
        <v>11064346</v>
      </c>
      <c r="AR20" s="79">
        <v>30000</v>
      </c>
      <c r="AS20" s="80">
        <v>14394346</v>
      </c>
      <c r="AT20" s="77">
        <v>16750</v>
      </c>
      <c r="AU20" s="77">
        <v>60750</v>
      </c>
      <c r="AV20" s="77"/>
      <c r="AW20" s="77"/>
      <c r="AX20" s="77"/>
      <c r="AY20" s="77"/>
      <c r="AZ20" s="77"/>
      <c r="BA20" s="77"/>
      <c r="BB20" s="77"/>
      <c r="BC20" s="77"/>
      <c r="BD20" s="77"/>
      <c r="BE20" s="77"/>
      <c r="BF20" s="77"/>
      <c r="BG20" s="77"/>
      <c r="BH20" s="77"/>
      <c r="BI20" s="77"/>
      <c r="BJ20" s="77"/>
      <c r="BK20" s="77"/>
      <c r="BL20" s="77">
        <v>0</v>
      </c>
      <c r="BM20" s="77"/>
      <c r="BN20" s="77"/>
      <c r="BO20" s="77"/>
      <c r="BP20" s="81"/>
      <c r="BQ20" s="71"/>
      <c r="BR20" s="71"/>
      <c r="BS20" s="82">
        <v>0.265</v>
      </c>
      <c r="BT20" s="82">
        <v>0</v>
      </c>
      <c r="BU20" s="82">
        <v>0</v>
      </c>
      <c r="BV20" s="82">
        <v>0.003</v>
      </c>
      <c r="BW20" s="82">
        <v>1.193</v>
      </c>
      <c r="BX20" s="82">
        <v>0</v>
      </c>
      <c r="BY20" s="82">
        <v>0</v>
      </c>
      <c r="BZ20" s="82">
        <v>1.06</v>
      </c>
      <c r="CA20" s="82">
        <v>0</v>
      </c>
      <c r="CB20" s="82">
        <v>0.036</v>
      </c>
      <c r="CC20" s="82">
        <v>2.557</v>
      </c>
      <c r="CD20" s="83">
        <v>92.28</v>
      </c>
      <c r="CE20" s="82">
        <v>2.3364605498366426</v>
      </c>
      <c r="CF20" s="84"/>
      <c r="CG20" s="77"/>
      <c r="CH20" s="77"/>
      <c r="CI20" s="77"/>
      <c r="CJ20" s="85"/>
      <c r="CK20" s="86"/>
      <c r="CL20" s="86"/>
      <c r="CM20" s="87"/>
      <c r="CN20" s="87"/>
      <c r="CO20" s="88"/>
    </row>
    <row r="21" spans="1:93" s="89" customFormat="1" ht="17.25" customHeight="1">
      <c r="A21" s="57" t="s">
        <v>146</v>
      </c>
      <c r="B21" s="58" t="s">
        <v>147</v>
      </c>
      <c r="C21" s="59">
        <v>1965818800</v>
      </c>
      <c r="D21" s="59">
        <v>1404369300</v>
      </c>
      <c r="E21" s="60">
        <v>3370188100</v>
      </c>
      <c r="F21" s="61"/>
      <c r="G21" s="61">
        <v>3370188100</v>
      </c>
      <c r="H21" s="62">
        <v>1344390</v>
      </c>
      <c r="I21" s="60">
        <v>3371532490</v>
      </c>
      <c r="J21" s="63">
        <v>0.979</v>
      </c>
      <c r="K21" s="64">
        <v>104.56</v>
      </c>
      <c r="L21" s="65"/>
      <c r="M21" s="62"/>
      <c r="N21" s="66">
        <v>116781019</v>
      </c>
      <c r="O21" s="67"/>
      <c r="P21" s="60">
        <v>3254751471</v>
      </c>
      <c r="Q21" s="68">
        <v>7924585.23</v>
      </c>
      <c r="R21" s="68"/>
      <c r="S21" s="68"/>
      <c r="T21" s="69">
        <v>106913.4</v>
      </c>
      <c r="U21" s="69"/>
      <c r="V21" s="70">
        <v>7817671.83</v>
      </c>
      <c r="W21" s="71"/>
      <c r="X21" s="72">
        <v>7817671.83</v>
      </c>
      <c r="Y21" s="73"/>
      <c r="Z21" s="73"/>
      <c r="AA21" s="74">
        <v>81368.79</v>
      </c>
      <c r="AB21" s="75">
        <v>12686593</v>
      </c>
      <c r="AC21" s="75"/>
      <c r="AD21" s="75"/>
      <c r="AE21" s="75">
        <v>12416067.49</v>
      </c>
      <c r="AF21" s="75"/>
      <c r="AG21" s="75"/>
      <c r="AH21" s="76">
        <v>33001701.11</v>
      </c>
      <c r="AI21" s="77">
        <v>82935300</v>
      </c>
      <c r="AJ21" s="77">
        <v>76519400</v>
      </c>
      <c r="AK21" s="77">
        <v>753499000</v>
      </c>
      <c r="AL21" s="77"/>
      <c r="AM21" s="77">
        <v>2628500</v>
      </c>
      <c r="AN21" s="77">
        <v>1984000</v>
      </c>
      <c r="AO21" s="78">
        <v>917566200</v>
      </c>
      <c r="AP21" s="79">
        <v>910000</v>
      </c>
      <c r="AQ21" s="79">
        <v>2312786.89</v>
      </c>
      <c r="AR21" s="79">
        <v>274750.54</v>
      </c>
      <c r="AS21" s="80">
        <v>3497537.43</v>
      </c>
      <c r="AT21" s="77">
        <v>3250</v>
      </c>
      <c r="AU21" s="77">
        <v>28750</v>
      </c>
      <c r="AV21" s="77"/>
      <c r="AW21" s="77"/>
      <c r="AX21" s="77"/>
      <c r="AY21" s="77"/>
      <c r="AZ21" s="77"/>
      <c r="BA21" s="77"/>
      <c r="BB21" s="77"/>
      <c r="BC21" s="77"/>
      <c r="BD21" s="77"/>
      <c r="BE21" s="77"/>
      <c r="BF21" s="77"/>
      <c r="BG21" s="77"/>
      <c r="BH21" s="77"/>
      <c r="BI21" s="77"/>
      <c r="BJ21" s="77"/>
      <c r="BK21" s="77"/>
      <c r="BL21" s="77">
        <v>0</v>
      </c>
      <c r="BM21" s="77"/>
      <c r="BN21" s="77"/>
      <c r="BO21" s="77"/>
      <c r="BP21" s="81"/>
      <c r="BQ21" s="71"/>
      <c r="BR21" s="71"/>
      <c r="BS21" s="82">
        <v>0.232</v>
      </c>
      <c r="BT21" s="82">
        <v>0</v>
      </c>
      <c r="BU21" s="82">
        <v>0</v>
      </c>
      <c r="BV21" s="82">
        <v>0.003</v>
      </c>
      <c r="BW21" s="82">
        <v>0.376</v>
      </c>
      <c r="BX21" s="82">
        <v>0</v>
      </c>
      <c r="BY21" s="82">
        <v>0</v>
      </c>
      <c r="BZ21" s="82">
        <v>0.368</v>
      </c>
      <c r="CA21" s="82">
        <v>0</v>
      </c>
      <c r="CB21" s="82">
        <v>0</v>
      </c>
      <c r="CC21" s="82">
        <v>0.979</v>
      </c>
      <c r="CD21" s="83">
        <v>104.56</v>
      </c>
      <c r="CE21" s="82">
        <v>1.0139545647047654</v>
      </c>
      <c r="CF21" s="84"/>
      <c r="CG21" s="77"/>
      <c r="CH21" s="77"/>
      <c r="CI21" s="77"/>
      <c r="CJ21" s="85"/>
      <c r="CK21" s="86"/>
      <c r="CL21" s="86"/>
      <c r="CM21" s="87"/>
      <c r="CN21" s="87"/>
      <c r="CO21" s="88"/>
    </row>
    <row r="22" spans="1:93" s="89" customFormat="1" ht="17.25" customHeight="1">
      <c r="A22" s="57" t="s">
        <v>148</v>
      </c>
      <c r="B22" s="58" t="s">
        <v>149</v>
      </c>
      <c r="C22" s="59">
        <v>2184959400</v>
      </c>
      <c r="D22" s="59">
        <v>1998986100</v>
      </c>
      <c r="E22" s="60">
        <v>4183945500</v>
      </c>
      <c r="F22" s="61"/>
      <c r="G22" s="61">
        <v>4183945500</v>
      </c>
      <c r="H22" s="62">
        <v>907</v>
      </c>
      <c r="I22" s="60">
        <v>4183946407</v>
      </c>
      <c r="J22" s="63">
        <v>3.137</v>
      </c>
      <c r="K22" s="64">
        <v>90.67</v>
      </c>
      <c r="L22" s="65"/>
      <c r="M22" s="62"/>
      <c r="N22" s="66"/>
      <c r="O22" s="67">
        <v>457148388</v>
      </c>
      <c r="P22" s="60">
        <v>4641094795</v>
      </c>
      <c r="Q22" s="68">
        <v>11300018.33</v>
      </c>
      <c r="R22" s="68"/>
      <c r="S22" s="68"/>
      <c r="T22" s="69">
        <v>30214.78</v>
      </c>
      <c r="U22" s="69"/>
      <c r="V22" s="70">
        <v>11269803.55</v>
      </c>
      <c r="W22" s="71"/>
      <c r="X22" s="72">
        <v>11269803.55</v>
      </c>
      <c r="Y22" s="73"/>
      <c r="Z22" s="73"/>
      <c r="AA22" s="74">
        <v>116027.37</v>
      </c>
      <c r="AB22" s="75">
        <v>82220363</v>
      </c>
      <c r="AC22" s="75"/>
      <c r="AD22" s="75"/>
      <c r="AE22" s="75">
        <v>35893816.35</v>
      </c>
      <c r="AF22" s="75">
        <v>209197</v>
      </c>
      <c r="AG22" s="75">
        <v>1531914</v>
      </c>
      <c r="AH22" s="76">
        <v>131241121.27000001</v>
      </c>
      <c r="AI22" s="77">
        <v>90090600</v>
      </c>
      <c r="AJ22" s="77"/>
      <c r="AK22" s="77">
        <v>150737000</v>
      </c>
      <c r="AL22" s="77">
        <v>48934300</v>
      </c>
      <c r="AM22" s="77">
        <v>17106300</v>
      </c>
      <c r="AN22" s="77">
        <v>18979600</v>
      </c>
      <c r="AO22" s="78">
        <v>325847800</v>
      </c>
      <c r="AP22" s="79">
        <v>3650000</v>
      </c>
      <c r="AQ22" s="79">
        <v>7275912</v>
      </c>
      <c r="AR22" s="79">
        <v>900000</v>
      </c>
      <c r="AS22" s="80">
        <v>11825912</v>
      </c>
      <c r="AT22" s="77">
        <v>52250</v>
      </c>
      <c r="AU22" s="77">
        <v>225750</v>
      </c>
      <c r="AV22" s="77" t="s">
        <v>257</v>
      </c>
      <c r="AW22" s="77"/>
      <c r="AX22" s="77"/>
      <c r="AY22" s="77"/>
      <c r="AZ22" s="77"/>
      <c r="BA22" s="77"/>
      <c r="BB22" s="77"/>
      <c r="BC22" s="77"/>
      <c r="BD22" s="77"/>
      <c r="BE22" s="77"/>
      <c r="BF22" s="77"/>
      <c r="BG22" s="77"/>
      <c r="BH22" s="77"/>
      <c r="BI22" s="77"/>
      <c r="BJ22" s="77"/>
      <c r="BK22" s="77"/>
      <c r="BL22" s="77">
        <v>0</v>
      </c>
      <c r="BM22" s="77"/>
      <c r="BN22" s="77"/>
      <c r="BO22" s="77"/>
      <c r="BP22" s="81"/>
      <c r="BQ22" s="71"/>
      <c r="BR22" s="71"/>
      <c r="BS22" s="82">
        <v>0.269</v>
      </c>
      <c r="BT22" s="82">
        <v>0</v>
      </c>
      <c r="BU22" s="82">
        <v>0</v>
      </c>
      <c r="BV22" s="82">
        <v>0.003</v>
      </c>
      <c r="BW22" s="82">
        <v>1.965</v>
      </c>
      <c r="BX22" s="82">
        <v>0</v>
      </c>
      <c r="BY22" s="82">
        <v>0</v>
      </c>
      <c r="BZ22" s="82">
        <v>0.858</v>
      </c>
      <c r="CA22" s="82">
        <v>0.005</v>
      </c>
      <c r="CB22" s="82">
        <v>0.037</v>
      </c>
      <c r="CC22" s="82">
        <v>3.137</v>
      </c>
      <c r="CD22" s="83">
        <v>90.67</v>
      </c>
      <c r="CE22" s="82">
        <v>2.8278052284428723</v>
      </c>
      <c r="CF22" s="84"/>
      <c r="CG22" s="77"/>
      <c r="CH22" s="77"/>
      <c r="CI22" s="77"/>
      <c r="CJ22" s="85"/>
      <c r="CK22" s="86"/>
      <c r="CL22" s="86"/>
      <c r="CM22" s="87"/>
      <c r="CN22" s="87"/>
      <c r="CO22" s="88"/>
    </row>
    <row r="23" spans="1:93" s="89" customFormat="1" ht="17.25" customHeight="1">
      <c r="A23" s="57" t="s">
        <v>150</v>
      </c>
      <c r="B23" s="58" t="s">
        <v>151</v>
      </c>
      <c r="C23" s="59">
        <v>381889900</v>
      </c>
      <c r="D23" s="59">
        <v>654196555</v>
      </c>
      <c r="E23" s="60">
        <v>1036086455</v>
      </c>
      <c r="F23" s="61"/>
      <c r="G23" s="61">
        <v>1036086455</v>
      </c>
      <c r="H23" s="62">
        <v>1138218</v>
      </c>
      <c r="I23" s="60">
        <v>1037224673</v>
      </c>
      <c r="J23" s="63">
        <v>3.081</v>
      </c>
      <c r="K23" s="64">
        <v>88.25</v>
      </c>
      <c r="L23" s="65"/>
      <c r="M23" s="62"/>
      <c r="N23" s="66"/>
      <c r="O23" s="67">
        <v>148279372</v>
      </c>
      <c r="P23" s="60">
        <v>1185504045</v>
      </c>
      <c r="Q23" s="68">
        <v>2886434.78</v>
      </c>
      <c r="R23" s="68"/>
      <c r="S23" s="68"/>
      <c r="T23" s="69">
        <v>15677.53</v>
      </c>
      <c r="U23" s="69"/>
      <c r="V23" s="70">
        <v>2870757.25</v>
      </c>
      <c r="W23" s="71"/>
      <c r="X23" s="72">
        <v>2870757.25</v>
      </c>
      <c r="Y23" s="73"/>
      <c r="Z23" s="73"/>
      <c r="AA23" s="74">
        <v>29637.6</v>
      </c>
      <c r="AB23" s="75">
        <v>14408688</v>
      </c>
      <c r="AC23" s="75"/>
      <c r="AD23" s="75"/>
      <c r="AE23" s="75">
        <v>14243940</v>
      </c>
      <c r="AF23" s="75"/>
      <c r="AG23" s="75">
        <v>393948</v>
      </c>
      <c r="AH23" s="76">
        <v>31946970.85</v>
      </c>
      <c r="AI23" s="77">
        <v>19791000</v>
      </c>
      <c r="AJ23" s="77">
        <v>13730500</v>
      </c>
      <c r="AK23" s="77">
        <v>44041700</v>
      </c>
      <c r="AL23" s="77">
        <v>23018800</v>
      </c>
      <c r="AM23" s="77">
        <v>88747300</v>
      </c>
      <c r="AN23" s="77">
        <v>11159800</v>
      </c>
      <c r="AO23" s="78">
        <v>200489100</v>
      </c>
      <c r="AP23" s="79">
        <v>800000</v>
      </c>
      <c r="AQ23" s="79">
        <v>2587351.09</v>
      </c>
      <c r="AR23" s="79">
        <v>584000</v>
      </c>
      <c r="AS23" s="80">
        <v>3971351.09</v>
      </c>
      <c r="AT23" s="77">
        <v>39500</v>
      </c>
      <c r="AU23" s="77">
        <v>25750</v>
      </c>
      <c r="AV23" s="77"/>
      <c r="AW23" s="77"/>
      <c r="AX23" s="77"/>
      <c r="AY23" s="77"/>
      <c r="AZ23" s="77"/>
      <c r="BA23" s="77"/>
      <c r="BB23" s="77"/>
      <c r="BC23" s="77"/>
      <c r="BD23" s="77"/>
      <c r="BE23" s="77"/>
      <c r="BF23" s="77"/>
      <c r="BG23" s="77"/>
      <c r="BH23" s="77"/>
      <c r="BI23" s="77"/>
      <c r="BJ23" s="77"/>
      <c r="BK23" s="77"/>
      <c r="BL23" s="77">
        <v>0</v>
      </c>
      <c r="BM23" s="77"/>
      <c r="BN23" s="77"/>
      <c r="BO23" s="77"/>
      <c r="BP23" s="81"/>
      <c r="BQ23" s="71"/>
      <c r="BR23" s="71"/>
      <c r="BS23" s="82">
        <v>0.277</v>
      </c>
      <c r="BT23" s="82">
        <v>0</v>
      </c>
      <c r="BU23" s="82">
        <v>0</v>
      </c>
      <c r="BV23" s="82">
        <v>0.003</v>
      </c>
      <c r="BW23" s="82">
        <v>1.39</v>
      </c>
      <c r="BX23" s="82">
        <v>0</v>
      </c>
      <c r="BY23" s="82">
        <v>0</v>
      </c>
      <c r="BZ23" s="82">
        <v>1.373</v>
      </c>
      <c r="CA23" s="82">
        <v>0</v>
      </c>
      <c r="CB23" s="82">
        <v>0.038</v>
      </c>
      <c r="CC23" s="82">
        <v>3.081</v>
      </c>
      <c r="CD23" s="83">
        <v>88.25</v>
      </c>
      <c r="CE23" s="82">
        <v>2.6948006617725206</v>
      </c>
      <c r="CF23" s="84"/>
      <c r="CG23" s="77"/>
      <c r="CH23" s="77"/>
      <c r="CI23" s="77"/>
      <c r="CJ23" s="85"/>
      <c r="CK23" s="86"/>
      <c r="CL23" s="86"/>
      <c r="CM23" s="87"/>
      <c r="CN23" s="87"/>
      <c r="CO23" s="88"/>
    </row>
    <row r="24" spans="1:93" s="89" customFormat="1" ht="17.25" customHeight="1">
      <c r="A24" s="57" t="s">
        <v>152</v>
      </c>
      <c r="B24" s="58" t="s">
        <v>153</v>
      </c>
      <c r="C24" s="59">
        <v>3341266700</v>
      </c>
      <c r="D24" s="59">
        <v>2915884020</v>
      </c>
      <c r="E24" s="60">
        <v>6257150720</v>
      </c>
      <c r="F24" s="61"/>
      <c r="G24" s="61">
        <v>6257150720</v>
      </c>
      <c r="H24" s="62">
        <v>7663788</v>
      </c>
      <c r="I24" s="60">
        <v>6264814508</v>
      </c>
      <c r="J24" s="63">
        <v>2.254</v>
      </c>
      <c r="K24" s="64">
        <v>92.12</v>
      </c>
      <c r="L24" s="65"/>
      <c r="M24" s="62"/>
      <c r="N24" s="66"/>
      <c r="O24" s="67">
        <v>544810105</v>
      </c>
      <c r="P24" s="60">
        <v>6809624613</v>
      </c>
      <c r="Q24" s="68">
        <v>16579899</v>
      </c>
      <c r="R24" s="68"/>
      <c r="S24" s="68"/>
      <c r="T24" s="69">
        <v>288348</v>
      </c>
      <c r="U24" s="69"/>
      <c r="V24" s="70">
        <v>16291551</v>
      </c>
      <c r="W24" s="71"/>
      <c r="X24" s="72">
        <v>16291551</v>
      </c>
      <c r="Y24" s="73"/>
      <c r="Z24" s="73"/>
      <c r="AA24" s="74">
        <v>170240.62</v>
      </c>
      <c r="AB24" s="75">
        <v>61398764</v>
      </c>
      <c r="AC24" s="75"/>
      <c r="AD24" s="75"/>
      <c r="AE24" s="75">
        <v>61071601.87</v>
      </c>
      <c r="AF24" s="75"/>
      <c r="AG24" s="75">
        <v>2227291</v>
      </c>
      <c r="AH24" s="76">
        <v>141159448.49</v>
      </c>
      <c r="AI24" s="77">
        <v>59473900</v>
      </c>
      <c r="AJ24" s="77">
        <v>16298900</v>
      </c>
      <c r="AK24" s="77">
        <v>201606700</v>
      </c>
      <c r="AL24" s="77">
        <v>31945900</v>
      </c>
      <c r="AM24" s="77">
        <v>12783100</v>
      </c>
      <c r="AN24" s="77">
        <v>19191500</v>
      </c>
      <c r="AO24" s="78">
        <v>341300000</v>
      </c>
      <c r="AP24" s="79">
        <v>1750000</v>
      </c>
      <c r="AQ24" s="79">
        <v>8291398.56</v>
      </c>
      <c r="AR24" s="79">
        <v>1100000</v>
      </c>
      <c r="AS24" s="80">
        <v>11141398.559999999</v>
      </c>
      <c r="AT24" s="77">
        <v>29250</v>
      </c>
      <c r="AU24" s="77">
        <v>128750</v>
      </c>
      <c r="AV24" s="77"/>
      <c r="AW24" s="77"/>
      <c r="AX24" s="77"/>
      <c r="AY24" s="77"/>
      <c r="AZ24" s="77"/>
      <c r="BA24" s="77"/>
      <c r="BB24" s="77"/>
      <c r="BC24" s="77"/>
      <c r="BD24" s="77"/>
      <c r="BE24" s="77"/>
      <c r="BF24" s="77"/>
      <c r="BG24" s="77"/>
      <c r="BH24" s="77"/>
      <c r="BI24" s="77"/>
      <c r="BJ24" s="77"/>
      <c r="BK24" s="77"/>
      <c r="BL24" s="77">
        <v>0</v>
      </c>
      <c r="BM24" s="77"/>
      <c r="BN24" s="77"/>
      <c r="BO24" s="77"/>
      <c r="BP24" s="81"/>
      <c r="BQ24" s="71"/>
      <c r="BR24" s="71"/>
      <c r="BS24" s="82">
        <v>0.26</v>
      </c>
      <c r="BT24" s="82">
        <v>0</v>
      </c>
      <c r="BU24" s="82">
        <v>0</v>
      </c>
      <c r="BV24" s="82">
        <v>0.003</v>
      </c>
      <c r="BW24" s="82">
        <v>0.98</v>
      </c>
      <c r="BX24" s="82">
        <v>0</v>
      </c>
      <c r="BY24" s="82">
        <v>0</v>
      </c>
      <c r="BZ24" s="82">
        <v>0.975</v>
      </c>
      <c r="CA24" s="82">
        <v>0</v>
      </c>
      <c r="CB24" s="82">
        <v>0.036</v>
      </c>
      <c r="CC24" s="82">
        <v>2.254</v>
      </c>
      <c r="CD24" s="83">
        <v>92.12</v>
      </c>
      <c r="CE24" s="82">
        <v>2.072940235508985</v>
      </c>
      <c r="CF24" s="84"/>
      <c r="CG24" s="77"/>
      <c r="CH24" s="77"/>
      <c r="CI24" s="77"/>
      <c r="CJ24" s="85"/>
      <c r="CK24" s="86"/>
      <c r="CL24" s="86"/>
      <c r="CM24" s="87"/>
      <c r="CN24" s="87"/>
      <c r="CO24" s="88"/>
    </row>
    <row r="25" spans="1:93" s="89" customFormat="1" ht="17.25" customHeight="1">
      <c r="A25" s="57" t="s">
        <v>154</v>
      </c>
      <c r="B25" s="58" t="s">
        <v>155</v>
      </c>
      <c r="C25" s="59">
        <v>1746961100</v>
      </c>
      <c r="D25" s="59">
        <v>2373095900</v>
      </c>
      <c r="E25" s="60">
        <v>4120057000</v>
      </c>
      <c r="F25" s="61"/>
      <c r="G25" s="61">
        <v>4120057000</v>
      </c>
      <c r="H25" s="62">
        <v>0</v>
      </c>
      <c r="I25" s="60">
        <v>4120057000</v>
      </c>
      <c r="J25" s="63">
        <v>1.6409999999999998</v>
      </c>
      <c r="K25" s="64">
        <v>92.01</v>
      </c>
      <c r="L25" s="65"/>
      <c r="M25" s="62"/>
      <c r="N25" s="66"/>
      <c r="O25" s="67">
        <v>362681039</v>
      </c>
      <c r="P25" s="60">
        <v>4482738039</v>
      </c>
      <c r="Q25" s="68">
        <v>10914455.37</v>
      </c>
      <c r="R25" s="68"/>
      <c r="S25" s="68"/>
      <c r="T25" s="69">
        <v>25623.54</v>
      </c>
      <c r="U25" s="69"/>
      <c r="V25" s="70">
        <v>10888831.83</v>
      </c>
      <c r="W25" s="71"/>
      <c r="X25" s="72">
        <v>10888831.83</v>
      </c>
      <c r="Y25" s="73"/>
      <c r="Z25" s="73"/>
      <c r="AA25" s="74">
        <v>112068.45</v>
      </c>
      <c r="AB25" s="75">
        <v>25739848</v>
      </c>
      <c r="AC25" s="75">
        <v>19235201</v>
      </c>
      <c r="AD25" s="75"/>
      <c r="AE25" s="75">
        <v>10109652</v>
      </c>
      <c r="AF25" s="75"/>
      <c r="AG25" s="75">
        <v>1493406</v>
      </c>
      <c r="AH25" s="76">
        <v>67579007.28</v>
      </c>
      <c r="AI25" s="77">
        <v>75768200</v>
      </c>
      <c r="AJ25" s="77">
        <v>10142600</v>
      </c>
      <c r="AK25" s="77">
        <v>74687800</v>
      </c>
      <c r="AL25" s="77">
        <v>27647600</v>
      </c>
      <c r="AM25" s="77">
        <v>9618400</v>
      </c>
      <c r="AN25" s="77">
        <v>6036700</v>
      </c>
      <c r="AO25" s="78">
        <v>203901300</v>
      </c>
      <c r="AP25" s="79">
        <v>1413207</v>
      </c>
      <c r="AQ25" s="79">
        <v>3898989</v>
      </c>
      <c r="AR25" s="79">
        <v>560000</v>
      </c>
      <c r="AS25" s="80">
        <v>5872196</v>
      </c>
      <c r="AT25" s="77">
        <v>2750</v>
      </c>
      <c r="AU25" s="77">
        <v>48750</v>
      </c>
      <c r="AV25" s="77"/>
      <c r="AW25" s="77"/>
      <c r="AX25" s="77"/>
      <c r="AY25" s="77"/>
      <c r="AZ25" s="77"/>
      <c r="BA25" s="77"/>
      <c r="BB25" s="77"/>
      <c r="BC25" s="77"/>
      <c r="BD25" s="77"/>
      <c r="BE25" s="77"/>
      <c r="BF25" s="77"/>
      <c r="BG25" s="77"/>
      <c r="BH25" s="77"/>
      <c r="BI25" s="77"/>
      <c r="BJ25" s="77"/>
      <c r="BK25" s="77"/>
      <c r="BL25" s="77">
        <v>0</v>
      </c>
      <c r="BM25" s="77"/>
      <c r="BN25" s="77"/>
      <c r="BO25" s="77"/>
      <c r="BP25" s="81"/>
      <c r="BQ25" s="71"/>
      <c r="BR25" s="71"/>
      <c r="BS25" s="82">
        <v>0.265</v>
      </c>
      <c r="BT25" s="82">
        <v>0</v>
      </c>
      <c r="BU25" s="82">
        <v>0</v>
      </c>
      <c r="BV25" s="82">
        <v>0.003</v>
      </c>
      <c r="BW25" s="82">
        <v>0.625</v>
      </c>
      <c r="BX25" s="82">
        <v>0.467</v>
      </c>
      <c r="BY25" s="82">
        <v>0</v>
      </c>
      <c r="BZ25" s="82">
        <v>0.245</v>
      </c>
      <c r="CA25" s="82">
        <v>0</v>
      </c>
      <c r="CB25" s="82">
        <v>0.036</v>
      </c>
      <c r="CC25" s="82">
        <v>1.6409999999999998</v>
      </c>
      <c r="CD25" s="83">
        <v>92.01</v>
      </c>
      <c r="CE25" s="82">
        <v>1.5075386224236158</v>
      </c>
      <c r="CF25" s="84"/>
      <c r="CG25" s="77"/>
      <c r="CH25" s="77"/>
      <c r="CI25" s="77"/>
      <c r="CJ25" s="85"/>
      <c r="CK25" s="86"/>
      <c r="CL25" s="86"/>
      <c r="CM25" s="87"/>
      <c r="CN25" s="87"/>
      <c r="CO25" s="88"/>
    </row>
    <row r="26" spans="1:93" s="89" customFormat="1" ht="17.25" customHeight="1">
      <c r="A26" s="57" t="s">
        <v>156</v>
      </c>
      <c r="B26" s="58" t="s">
        <v>157</v>
      </c>
      <c r="C26" s="59">
        <v>834663400</v>
      </c>
      <c r="D26" s="59">
        <v>1248637000</v>
      </c>
      <c r="E26" s="60">
        <v>2083300400</v>
      </c>
      <c r="F26" s="61">
        <v>503200</v>
      </c>
      <c r="G26" s="61">
        <v>2082797200</v>
      </c>
      <c r="H26" s="62">
        <v>0</v>
      </c>
      <c r="I26" s="60">
        <v>2082797200</v>
      </c>
      <c r="J26" s="63">
        <v>2.7079999999999997</v>
      </c>
      <c r="K26" s="64">
        <v>96.94</v>
      </c>
      <c r="L26" s="65"/>
      <c r="M26" s="62"/>
      <c r="N26" s="66"/>
      <c r="O26" s="67">
        <v>89448966</v>
      </c>
      <c r="P26" s="60">
        <v>2172246166</v>
      </c>
      <c r="Q26" s="68">
        <v>5288929.14</v>
      </c>
      <c r="R26" s="68"/>
      <c r="S26" s="68"/>
      <c r="T26" s="69"/>
      <c r="U26" s="69">
        <v>25572.54</v>
      </c>
      <c r="V26" s="70">
        <v>5314501.68</v>
      </c>
      <c r="W26" s="71"/>
      <c r="X26" s="72">
        <v>5314501.68</v>
      </c>
      <c r="Y26" s="73"/>
      <c r="Z26" s="73"/>
      <c r="AA26" s="74">
        <v>54306.15</v>
      </c>
      <c r="AB26" s="75">
        <v>26824107</v>
      </c>
      <c r="AC26" s="75"/>
      <c r="AD26" s="75"/>
      <c r="AE26" s="75">
        <v>23474166</v>
      </c>
      <c r="AF26" s="75"/>
      <c r="AG26" s="75">
        <v>714586</v>
      </c>
      <c r="AH26" s="76">
        <v>56381666.83</v>
      </c>
      <c r="AI26" s="77">
        <v>86245900</v>
      </c>
      <c r="AJ26" s="77">
        <v>12286700</v>
      </c>
      <c r="AK26" s="77">
        <v>60314000</v>
      </c>
      <c r="AL26" s="77">
        <v>60461400</v>
      </c>
      <c r="AM26" s="77">
        <v>8012100</v>
      </c>
      <c r="AN26" s="77">
        <v>69944900</v>
      </c>
      <c r="AO26" s="78">
        <v>297265000</v>
      </c>
      <c r="AP26" s="79">
        <v>3000000</v>
      </c>
      <c r="AQ26" s="79">
        <v>7072029</v>
      </c>
      <c r="AR26" s="79">
        <v>1050000</v>
      </c>
      <c r="AS26" s="80">
        <v>11122029</v>
      </c>
      <c r="AT26" s="77">
        <v>54500</v>
      </c>
      <c r="AU26" s="77">
        <v>86250</v>
      </c>
      <c r="AV26" s="77"/>
      <c r="AW26" s="77"/>
      <c r="AX26" s="77"/>
      <c r="AY26" s="77"/>
      <c r="AZ26" s="77"/>
      <c r="BA26" s="77"/>
      <c r="BB26" s="77"/>
      <c r="BC26" s="77"/>
      <c r="BD26" s="77"/>
      <c r="BE26" s="77"/>
      <c r="BF26" s="77">
        <v>403200</v>
      </c>
      <c r="BG26" s="77"/>
      <c r="BH26" s="77"/>
      <c r="BI26" s="77"/>
      <c r="BJ26" s="77"/>
      <c r="BK26" s="77">
        <v>100000</v>
      </c>
      <c r="BL26" s="77">
        <v>503200</v>
      </c>
      <c r="BM26" s="77"/>
      <c r="BN26" s="77"/>
      <c r="BO26" s="77"/>
      <c r="BP26" s="81"/>
      <c r="BQ26" s="71"/>
      <c r="BR26" s="71"/>
      <c r="BS26" s="82">
        <v>0.256</v>
      </c>
      <c r="BT26" s="82">
        <v>0</v>
      </c>
      <c r="BU26" s="82">
        <v>0</v>
      </c>
      <c r="BV26" s="82">
        <v>0.003</v>
      </c>
      <c r="BW26" s="82">
        <v>1.288</v>
      </c>
      <c r="BX26" s="82">
        <v>0</v>
      </c>
      <c r="BY26" s="82">
        <v>0</v>
      </c>
      <c r="BZ26" s="82">
        <v>1.127</v>
      </c>
      <c r="CA26" s="82">
        <v>0</v>
      </c>
      <c r="CB26" s="82">
        <v>0.034</v>
      </c>
      <c r="CC26" s="82">
        <v>2.7079999999999997</v>
      </c>
      <c r="CD26" s="83">
        <v>96.94</v>
      </c>
      <c r="CE26" s="82">
        <v>2.59554684512676</v>
      </c>
      <c r="CF26" s="84"/>
      <c r="CG26" s="77"/>
      <c r="CH26" s="77"/>
      <c r="CI26" s="77"/>
      <c r="CJ26" s="85"/>
      <c r="CK26" s="86"/>
      <c r="CL26" s="86"/>
      <c r="CM26" s="87"/>
      <c r="CN26" s="87"/>
      <c r="CO26" s="88"/>
    </row>
    <row r="27" spans="1:93" s="89" customFormat="1" ht="17.25" customHeight="1">
      <c r="A27" s="57" t="s">
        <v>158</v>
      </c>
      <c r="B27" s="58" t="s">
        <v>159</v>
      </c>
      <c r="C27" s="59">
        <v>1305505600</v>
      </c>
      <c r="D27" s="59">
        <v>1019373100</v>
      </c>
      <c r="E27" s="60">
        <v>2324878700</v>
      </c>
      <c r="F27" s="61"/>
      <c r="G27" s="61">
        <v>2324878700</v>
      </c>
      <c r="H27" s="62">
        <v>938</v>
      </c>
      <c r="I27" s="60">
        <v>2324879638</v>
      </c>
      <c r="J27" s="63">
        <v>2.79</v>
      </c>
      <c r="K27" s="64">
        <v>92.08</v>
      </c>
      <c r="L27" s="65"/>
      <c r="M27" s="62"/>
      <c r="N27" s="66"/>
      <c r="O27" s="67">
        <v>207711686</v>
      </c>
      <c r="P27" s="60">
        <v>2532591324</v>
      </c>
      <c r="Q27" s="68">
        <v>6166288.27</v>
      </c>
      <c r="R27" s="68"/>
      <c r="S27" s="68"/>
      <c r="T27" s="69">
        <v>25667.33</v>
      </c>
      <c r="U27" s="69"/>
      <c r="V27" s="70">
        <v>6140620.9399999995</v>
      </c>
      <c r="W27" s="71"/>
      <c r="X27" s="72">
        <v>6140620.9399999995</v>
      </c>
      <c r="Y27" s="73"/>
      <c r="Z27" s="73"/>
      <c r="AA27" s="74">
        <v>63314.78</v>
      </c>
      <c r="AB27" s="75">
        <v>44307807</v>
      </c>
      <c r="AC27" s="75"/>
      <c r="AD27" s="75"/>
      <c r="AE27" s="75">
        <v>13500892</v>
      </c>
      <c r="AF27" s="75"/>
      <c r="AG27" s="75">
        <v>838719</v>
      </c>
      <c r="AH27" s="76">
        <v>64851353.72</v>
      </c>
      <c r="AI27" s="77">
        <v>68270400</v>
      </c>
      <c r="AJ27" s="77"/>
      <c r="AK27" s="77">
        <v>127861700</v>
      </c>
      <c r="AL27" s="77">
        <v>36256400</v>
      </c>
      <c r="AM27" s="77">
        <v>132600</v>
      </c>
      <c r="AN27" s="77">
        <v>16961000</v>
      </c>
      <c r="AO27" s="78">
        <v>249482100</v>
      </c>
      <c r="AP27" s="79">
        <v>575000</v>
      </c>
      <c r="AQ27" s="79">
        <v>3064222</v>
      </c>
      <c r="AR27" s="79">
        <v>456780</v>
      </c>
      <c r="AS27" s="80">
        <v>4096002</v>
      </c>
      <c r="AT27" s="77">
        <v>7250</v>
      </c>
      <c r="AU27" s="77">
        <v>66750</v>
      </c>
      <c r="AV27" s="77"/>
      <c r="AW27" s="77"/>
      <c r="AX27" s="77"/>
      <c r="AY27" s="77"/>
      <c r="AZ27" s="77"/>
      <c r="BA27" s="77"/>
      <c r="BB27" s="77"/>
      <c r="BC27" s="77"/>
      <c r="BD27" s="77"/>
      <c r="BE27" s="77" t="s">
        <v>257</v>
      </c>
      <c r="BF27" s="77"/>
      <c r="BG27" s="77"/>
      <c r="BH27" s="77"/>
      <c r="BI27" s="77"/>
      <c r="BJ27" s="77"/>
      <c r="BK27" s="77" t="s">
        <v>257</v>
      </c>
      <c r="BL27" s="77">
        <v>0</v>
      </c>
      <c r="BM27" s="77"/>
      <c r="BN27" s="77"/>
      <c r="BO27" s="77"/>
      <c r="BP27" s="81"/>
      <c r="BQ27" s="71"/>
      <c r="BR27" s="71"/>
      <c r="BS27" s="82">
        <v>0.264</v>
      </c>
      <c r="BT27" s="82">
        <v>0</v>
      </c>
      <c r="BU27" s="82">
        <v>0</v>
      </c>
      <c r="BV27" s="82">
        <v>0.003</v>
      </c>
      <c r="BW27" s="82">
        <v>1.906</v>
      </c>
      <c r="BX27" s="82">
        <v>0</v>
      </c>
      <c r="BY27" s="82">
        <v>0</v>
      </c>
      <c r="BZ27" s="82">
        <v>0.581</v>
      </c>
      <c r="CA27" s="82">
        <v>0</v>
      </c>
      <c r="CB27" s="82">
        <v>0.036</v>
      </c>
      <c r="CC27" s="82">
        <v>2.79</v>
      </c>
      <c r="CD27" s="83">
        <v>92.08</v>
      </c>
      <c r="CE27" s="82">
        <v>2.560671874117184</v>
      </c>
      <c r="CF27" s="84"/>
      <c r="CG27" s="77"/>
      <c r="CH27" s="77"/>
      <c r="CI27" s="77"/>
      <c r="CJ27" s="85"/>
      <c r="CK27" s="86"/>
      <c r="CL27" s="86"/>
      <c r="CM27" s="87"/>
      <c r="CN27" s="87"/>
      <c r="CO27" s="88"/>
    </row>
    <row r="28" spans="1:93" s="89" customFormat="1" ht="17.25" customHeight="1">
      <c r="A28" s="57" t="s">
        <v>160</v>
      </c>
      <c r="B28" s="58" t="s">
        <v>161</v>
      </c>
      <c r="C28" s="59">
        <v>1773070800</v>
      </c>
      <c r="D28" s="59">
        <v>3389138300</v>
      </c>
      <c r="E28" s="60">
        <v>5162209100</v>
      </c>
      <c r="F28" s="61"/>
      <c r="G28" s="61">
        <v>5162209100</v>
      </c>
      <c r="H28" s="62">
        <v>0</v>
      </c>
      <c r="I28" s="60">
        <v>5162209100</v>
      </c>
      <c r="J28" s="63">
        <v>3.3779999999999997</v>
      </c>
      <c r="K28" s="64">
        <v>93.82</v>
      </c>
      <c r="L28" s="65"/>
      <c r="M28" s="62"/>
      <c r="N28" s="66"/>
      <c r="O28" s="67">
        <v>385027720</v>
      </c>
      <c r="P28" s="60">
        <v>5547236820</v>
      </c>
      <c r="Q28" s="68">
        <v>13506269.65</v>
      </c>
      <c r="R28" s="68"/>
      <c r="S28" s="68"/>
      <c r="T28" s="69">
        <v>895809.36</v>
      </c>
      <c r="U28" s="69"/>
      <c r="V28" s="70">
        <v>12610460.290000001</v>
      </c>
      <c r="W28" s="71"/>
      <c r="X28" s="72">
        <v>12610460.290000001</v>
      </c>
      <c r="Y28" s="73"/>
      <c r="Z28" s="73"/>
      <c r="AA28" s="74">
        <v>138680.92</v>
      </c>
      <c r="AB28" s="75">
        <v>76953101</v>
      </c>
      <c r="AC28" s="75"/>
      <c r="AD28" s="75"/>
      <c r="AE28" s="75">
        <v>82661673</v>
      </c>
      <c r="AF28" s="75"/>
      <c r="AG28" s="75">
        <v>1979628</v>
      </c>
      <c r="AH28" s="76">
        <v>174343543.21</v>
      </c>
      <c r="AI28" s="77">
        <v>200231700</v>
      </c>
      <c r="AJ28" s="77"/>
      <c r="AK28" s="77">
        <v>375274500</v>
      </c>
      <c r="AL28" s="77">
        <v>79475600</v>
      </c>
      <c r="AM28" s="77">
        <v>41574400</v>
      </c>
      <c r="AN28" s="77">
        <v>526697400</v>
      </c>
      <c r="AO28" s="78">
        <v>1223253600</v>
      </c>
      <c r="AP28" s="79">
        <v>2700000</v>
      </c>
      <c r="AQ28" s="79">
        <v>13059492.12</v>
      </c>
      <c r="AR28" s="79"/>
      <c r="AS28" s="80">
        <v>15759492.12</v>
      </c>
      <c r="AT28" s="77">
        <v>33750</v>
      </c>
      <c r="AU28" s="77">
        <v>100500</v>
      </c>
      <c r="AV28" s="77"/>
      <c r="AW28" s="77"/>
      <c r="AX28" s="77"/>
      <c r="AY28" s="77"/>
      <c r="AZ28" s="77"/>
      <c r="BA28" s="77"/>
      <c r="BB28" s="77"/>
      <c r="BC28" s="77"/>
      <c r="BD28" s="77"/>
      <c r="BE28" s="77"/>
      <c r="BF28" s="77"/>
      <c r="BG28" s="77"/>
      <c r="BH28" s="77"/>
      <c r="BI28" s="77"/>
      <c r="BJ28" s="77"/>
      <c r="BK28" s="77"/>
      <c r="BL28" s="77">
        <v>0</v>
      </c>
      <c r="BM28" s="77"/>
      <c r="BN28" s="77"/>
      <c r="BO28" s="77"/>
      <c r="BP28" s="81"/>
      <c r="BQ28" s="71"/>
      <c r="BR28" s="71"/>
      <c r="BS28" s="82">
        <v>0.245</v>
      </c>
      <c r="BT28" s="82">
        <v>0</v>
      </c>
      <c r="BU28" s="82">
        <v>0</v>
      </c>
      <c r="BV28" s="82">
        <v>0.003</v>
      </c>
      <c r="BW28" s="82">
        <v>1.491</v>
      </c>
      <c r="BX28" s="82">
        <v>0</v>
      </c>
      <c r="BY28" s="82">
        <v>0</v>
      </c>
      <c r="BZ28" s="82">
        <v>1.601</v>
      </c>
      <c r="CA28" s="82">
        <v>0</v>
      </c>
      <c r="CB28" s="82">
        <v>0.038</v>
      </c>
      <c r="CC28" s="82">
        <v>3.3779999999999997</v>
      </c>
      <c r="CD28" s="83">
        <v>93.82</v>
      </c>
      <c r="CE28" s="82">
        <v>3.142889854304075</v>
      </c>
      <c r="CF28" s="84"/>
      <c r="CG28" s="77"/>
      <c r="CH28" s="77"/>
      <c r="CI28" s="77"/>
      <c r="CJ28" s="85"/>
      <c r="CK28" s="86"/>
      <c r="CL28" s="86"/>
      <c r="CM28" s="87"/>
      <c r="CN28" s="87"/>
      <c r="CO28" s="88"/>
    </row>
    <row r="29" spans="1:93" s="89" customFormat="1" ht="17.25" customHeight="1">
      <c r="A29" s="57" t="s">
        <v>162</v>
      </c>
      <c r="B29" s="58" t="s">
        <v>163</v>
      </c>
      <c r="C29" s="59">
        <v>454166500</v>
      </c>
      <c r="D29" s="59">
        <v>441702500</v>
      </c>
      <c r="E29" s="60">
        <v>895869000</v>
      </c>
      <c r="F29" s="61"/>
      <c r="G29" s="61">
        <v>895869000</v>
      </c>
      <c r="H29" s="62">
        <v>0</v>
      </c>
      <c r="I29" s="60">
        <v>895869000</v>
      </c>
      <c r="J29" s="63">
        <v>2.722</v>
      </c>
      <c r="K29" s="64">
        <v>91.73</v>
      </c>
      <c r="L29" s="65"/>
      <c r="M29" s="62"/>
      <c r="N29" s="66"/>
      <c r="O29" s="67">
        <v>81239511</v>
      </c>
      <c r="P29" s="60">
        <v>977108511</v>
      </c>
      <c r="Q29" s="68">
        <v>2379038.69</v>
      </c>
      <c r="R29" s="68"/>
      <c r="S29" s="68"/>
      <c r="T29" s="69">
        <v>5624.96</v>
      </c>
      <c r="U29" s="69"/>
      <c r="V29" s="70">
        <v>2373413.73</v>
      </c>
      <c r="W29" s="71"/>
      <c r="X29" s="72">
        <v>2373413.73</v>
      </c>
      <c r="Y29" s="73"/>
      <c r="Z29" s="73"/>
      <c r="AA29" s="74">
        <v>24427.71</v>
      </c>
      <c r="AB29" s="75">
        <v>11599055</v>
      </c>
      <c r="AC29" s="75">
        <v>5289585</v>
      </c>
      <c r="AD29" s="75"/>
      <c r="AE29" s="75">
        <v>4679419</v>
      </c>
      <c r="AF29" s="75">
        <v>89587</v>
      </c>
      <c r="AG29" s="75">
        <v>325314</v>
      </c>
      <c r="AH29" s="76">
        <v>24380801.439999998</v>
      </c>
      <c r="AI29" s="77">
        <v>10943100</v>
      </c>
      <c r="AJ29" s="77"/>
      <c r="AK29" s="77">
        <v>36417600</v>
      </c>
      <c r="AL29" s="77">
        <v>11426900</v>
      </c>
      <c r="AM29" s="77">
        <v>332500</v>
      </c>
      <c r="AN29" s="77">
        <v>2648900</v>
      </c>
      <c r="AO29" s="78">
        <v>61769000</v>
      </c>
      <c r="AP29" s="79">
        <v>358000</v>
      </c>
      <c r="AQ29" s="79">
        <v>851835</v>
      </c>
      <c r="AR29" s="79">
        <v>200000</v>
      </c>
      <c r="AS29" s="80">
        <v>1409835</v>
      </c>
      <c r="AT29" s="77">
        <v>2500</v>
      </c>
      <c r="AU29" s="77">
        <v>37250</v>
      </c>
      <c r="AV29" s="77"/>
      <c r="AW29" s="77"/>
      <c r="AX29" s="77"/>
      <c r="AY29" s="77"/>
      <c r="AZ29" s="77"/>
      <c r="BA29" s="77"/>
      <c r="BB29" s="77"/>
      <c r="BC29" s="77"/>
      <c r="BD29" s="77"/>
      <c r="BE29" s="77"/>
      <c r="BF29" s="77"/>
      <c r="BG29" s="77"/>
      <c r="BH29" s="77"/>
      <c r="BI29" s="77"/>
      <c r="BJ29" s="77"/>
      <c r="BK29" s="77"/>
      <c r="BL29" s="77">
        <v>0</v>
      </c>
      <c r="BM29" s="77"/>
      <c r="BN29" s="77"/>
      <c r="BO29" s="77"/>
      <c r="BP29" s="81"/>
      <c r="BQ29" s="71"/>
      <c r="BR29" s="71"/>
      <c r="BS29" s="82">
        <v>0.265</v>
      </c>
      <c r="BT29" s="82">
        <v>0</v>
      </c>
      <c r="BU29" s="82">
        <v>0</v>
      </c>
      <c r="BV29" s="82">
        <v>0.003</v>
      </c>
      <c r="BW29" s="82">
        <v>1.295</v>
      </c>
      <c r="BX29" s="82">
        <v>0.591</v>
      </c>
      <c r="BY29" s="82">
        <v>0</v>
      </c>
      <c r="BZ29" s="82">
        <v>0.522</v>
      </c>
      <c r="CA29" s="82">
        <v>0.01</v>
      </c>
      <c r="CB29" s="82">
        <v>0.036</v>
      </c>
      <c r="CC29" s="82">
        <v>2.722</v>
      </c>
      <c r="CD29" s="83">
        <v>91.73</v>
      </c>
      <c r="CE29" s="82">
        <v>2.495198963628718</v>
      </c>
      <c r="CF29" s="84"/>
      <c r="CG29" s="77"/>
      <c r="CH29" s="77"/>
      <c r="CI29" s="77"/>
      <c r="CJ29" s="85"/>
      <c r="CK29" s="86"/>
      <c r="CL29" s="86"/>
      <c r="CM29" s="87"/>
      <c r="CN29" s="87"/>
      <c r="CO29" s="88"/>
    </row>
    <row r="30" spans="1:93" s="89" customFormat="1" ht="17.25" customHeight="1">
      <c r="A30" s="57" t="s">
        <v>164</v>
      </c>
      <c r="B30" s="58" t="s">
        <v>165</v>
      </c>
      <c r="C30" s="59">
        <v>671438300</v>
      </c>
      <c r="D30" s="59">
        <v>888651800</v>
      </c>
      <c r="E30" s="60">
        <v>1560090100</v>
      </c>
      <c r="F30" s="61"/>
      <c r="G30" s="61">
        <v>1560090100</v>
      </c>
      <c r="H30" s="62">
        <v>1009037</v>
      </c>
      <c r="I30" s="60">
        <v>1561099137</v>
      </c>
      <c r="J30" s="63">
        <v>3.0349999999999997</v>
      </c>
      <c r="K30" s="64">
        <v>87.48</v>
      </c>
      <c r="L30" s="65"/>
      <c r="M30" s="62"/>
      <c r="N30" s="66"/>
      <c r="O30" s="67">
        <v>227202479</v>
      </c>
      <c r="P30" s="60">
        <v>1788301616</v>
      </c>
      <c r="Q30" s="68">
        <v>4354110.82</v>
      </c>
      <c r="R30" s="68"/>
      <c r="S30" s="68"/>
      <c r="T30" s="69">
        <v>2868.39</v>
      </c>
      <c r="U30" s="69"/>
      <c r="V30" s="70">
        <v>4351242.430000001</v>
      </c>
      <c r="W30" s="71"/>
      <c r="X30" s="72">
        <v>4351242.430000001</v>
      </c>
      <c r="Y30" s="73"/>
      <c r="Z30" s="73"/>
      <c r="AA30" s="74">
        <v>44707.54</v>
      </c>
      <c r="AB30" s="75">
        <v>28107365</v>
      </c>
      <c r="AC30" s="75"/>
      <c r="AD30" s="75"/>
      <c r="AE30" s="75">
        <v>14275719.58</v>
      </c>
      <c r="AF30" s="75"/>
      <c r="AG30" s="75">
        <v>591290.42</v>
      </c>
      <c r="AH30" s="76">
        <v>47370324.97</v>
      </c>
      <c r="AI30" s="77">
        <v>41559600</v>
      </c>
      <c r="AJ30" s="77"/>
      <c r="AK30" s="77">
        <v>38607400</v>
      </c>
      <c r="AL30" s="77">
        <v>24280500</v>
      </c>
      <c r="AM30" s="77"/>
      <c r="AN30" s="77">
        <v>15001900</v>
      </c>
      <c r="AO30" s="78">
        <v>119449400</v>
      </c>
      <c r="AP30" s="79">
        <v>1275000</v>
      </c>
      <c r="AQ30" s="79">
        <v>2902615.54</v>
      </c>
      <c r="AR30" s="79">
        <v>385000</v>
      </c>
      <c r="AS30" s="80">
        <v>4562615.54</v>
      </c>
      <c r="AT30" s="77">
        <v>11500</v>
      </c>
      <c r="AU30" s="77">
        <v>79500</v>
      </c>
      <c r="AV30" s="77"/>
      <c r="AW30" s="77"/>
      <c r="AX30" s="77"/>
      <c r="AY30" s="77"/>
      <c r="AZ30" s="77"/>
      <c r="BA30" s="77"/>
      <c r="BB30" s="77"/>
      <c r="BC30" s="77"/>
      <c r="BD30" s="77"/>
      <c r="BE30" s="77"/>
      <c r="BF30" s="77"/>
      <c r="BG30" s="77"/>
      <c r="BH30" s="77"/>
      <c r="BI30" s="77"/>
      <c r="BJ30" s="77"/>
      <c r="BK30" s="77"/>
      <c r="BL30" s="77">
        <v>0</v>
      </c>
      <c r="BM30" s="77"/>
      <c r="BN30" s="77"/>
      <c r="BO30" s="77"/>
      <c r="BP30" s="81"/>
      <c r="BQ30" s="71"/>
      <c r="BR30" s="71"/>
      <c r="BS30" s="82">
        <v>0.279</v>
      </c>
      <c r="BT30" s="82">
        <v>0</v>
      </c>
      <c r="BU30" s="82">
        <v>0</v>
      </c>
      <c r="BV30" s="82">
        <v>0.003</v>
      </c>
      <c r="BW30" s="82">
        <v>1.801</v>
      </c>
      <c r="BX30" s="82">
        <v>0</v>
      </c>
      <c r="BY30" s="82">
        <v>0</v>
      </c>
      <c r="BZ30" s="82">
        <v>0.914</v>
      </c>
      <c r="CA30" s="82">
        <v>0</v>
      </c>
      <c r="CB30" s="82">
        <v>0.038</v>
      </c>
      <c r="CC30" s="82">
        <v>3.0349999999999997</v>
      </c>
      <c r="CD30" s="83">
        <v>87.48</v>
      </c>
      <c r="CE30" s="82">
        <v>2.6489001936908165</v>
      </c>
      <c r="CF30" s="84"/>
      <c r="CG30" s="77"/>
      <c r="CH30" s="77"/>
      <c r="CI30" s="77"/>
      <c r="CJ30" s="85"/>
      <c r="CK30" s="86"/>
      <c r="CL30" s="86"/>
      <c r="CM30" s="87"/>
      <c r="CN30" s="87"/>
      <c r="CO30" s="88"/>
    </row>
    <row r="31" spans="1:93" s="89" customFormat="1" ht="17.25" customHeight="1">
      <c r="A31" s="57" t="s">
        <v>166</v>
      </c>
      <c r="B31" s="58" t="s">
        <v>167</v>
      </c>
      <c r="C31" s="59">
        <v>363868200</v>
      </c>
      <c r="D31" s="59">
        <v>427887600</v>
      </c>
      <c r="E31" s="60">
        <v>791755800</v>
      </c>
      <c r="F31" s="61"/>
      <c r="G31" s="61">
        <v>791755800</v>
      </c>
      <c r="H31" s="62">
        <v>581033</v>
      </c>
      <c r="I31" s="60">
        <v>792336833</v>
      </c>
      <c r="J31" s="63">
        <v>2.9099999999999997</v>
      </c>
      <c r="K31" s="64">
        <v>84.49</v>
      </c>
      <c r="L31" s="65"/>
      <c r="M31" s="62"/>
      <c r="N31" s="66"/>
      <c r="O31" s="67">
        <v>146199138</v>
      </c>
      <c r="P31" s="60">
        <v>938535971</v>
      </c>
      <c r="Q31" s="68">
        <v>2285123.26</v>
      </c>
      <c r="R31" s="68"/>
      <c r="S31" s="68"/>
      <c r="T31" s="69">
        <v>64180.39</v>
      </c>
      <c r="U31" s="69"/>
      <c r="V31" s="70">
        <v>2220942.8699999996</v>
      </c>
      <c r="W31" s="71"/>
      <c r="X31" s="72">
        <v>2220942.8699999996</v>
      </c>
      <c r="Y31" s="73"/>
      <c r="Z31" s="73"/>
      <c r="AA31" s="74">
        <v>23463.4</v>
      </c>
      <c r="AB31" s="75">
        <v>9096778</v>
      </c>
      <c r="AC31" s="75">
        <v>5713452</v>
      </c>
      <c r="AD31" s="75"/>
      <c r="AE31" s="75">
        <v>5685654</v>
      </c>
      <c r="AF31" s="75"/>
      <c r="AG31" s="75">
        <v>312029</v>
      </c>
      <c r="AH31" s="76">
        <v>23052319.27</v>
      </c>
      <c r="AI31" s="77">
        <v>8180700</v>
      </c>
      <c r="AJ31" s="77"/>
      <c r="AK31" s="77">
        <v>54869900</v>
      </c>
      <c r="AL31" s="77">
        <v>11040300</v>
      </c>
      <c r="AM31" s="77"/>
      <c r="AN31" s="77">
        <v>1382100</v>
      </c>
      <c r="AO31" s="78">
        <v>75473000</v>
      </c>
      <c r="AP31" s="79">
        <v>262000</v>
      </c>
      <c r="AQ31" s="79">
        <v>1217271</v>
      </c>
      <c r="AR31" s="79">
        <v>159000</v>
      </c>
      <c r="AS31" s="80">
        <v>1638271</v>
      </c>
      <c r="AT31" s="77">
        <v>1250</v>
      </c>
      <c r="AU31" s="77">
        <v>19500</v>
      </c>
      <c r="AV31" s="77"/>
      <c r="AW31" s="77"/>
      <c r="AX31" s="77"/>
      <c r="AY31" s="77"/>
      <c r="AZ31" s="77"/>
      <c r="BA31" s="77"/>
      <c r="BB31" s="77"/>
      <c r="BC31" s="77"/>
      <c r="BD31" s="77"/>
      <c r="BE31" s="77"/>
      <c r="BF31" s="77"/>
      <c r="BG31" s="77"/>
      <c r="BH31" s="77"/>
      <c r="BI31" s="77"/>
      <c r="BJ31" s="77"/>
      <c r="BK31" s="77"/>
      <c r="BL31" s="77">
        <v>0</v>
      </c>
      <c r="BM31" s="77"/>
      <c r="BN31" s="77"/>
      <c r="BO31" s="77"/>
      <c r="BP31" s="81"/>
      <c r="BQ31" s="71"/>
      <c r="BR31" s="71"/>
      <c r="BS31" s="82">
        <v>0.281</v>
      </c>
      <c r="BT31" s="82">
        <v>0</v>
      </c>
      <c r="BU31" s="82">
        <v>0</v>
      </c>
      <c r="BV31" s="82">
        <v>0.003</v>
      </c>
      <c r="BW31" s="82">
        <v>1.148</v>
      </c>
      <c r="BX31" s="82">
        <v>0.721</v>
      </c>
      <c r="BY31" s="82">
        <v>0</v>
      </c>
      <c r="BZ31" s="82">
        <v>0.718</v>
      </c>
      <c r="CA31" s="82">
        <v>0</v>
      </c>
      <c r="CB31" s="82">
        <v>0.039</v>
      </c>
      <c r="CC31" s="82">
        <v>2.9099999999999997</v>
      </c>
      <c r="CD31" s="83">
        <v>84.49</v>
      </c>
      <c r="CE31" s="82">
        <v>2.4561998668455938</v>
      </c>
      <c r="CF31" s="84"/>
      <c r="CG31" s="77"/>
      <c r="CH31" s="77"/>
      <c r="CI31" s="77"/>
      <c r="CJ31" s="85"/>
      <c r="CK31" s="86"/>
      <c r="CL31" s="86"/>
      <c r="CM31" s="87"/>
      <c r="CN31" s="87"/>
      <c r="CO31" s="88"/>
    </row>
    <row r="32" spans="1:93" s="89" customFormat="1" ht="17.25" customHeight="1">
      <c r="A32" s="57" t="s">
        <v>168</v>
      </c>
      <c r="B32" s="58" t="s">
        <v>169</v>
      </c>
      <c r="C32" s="59">
        <v>943291200</v>
      </c>
      <c r="D32" s="59">
        <v>728936300</v>
      </c>
      <c r="E32" s="60">
        <v>1672227500</v>
      </c>
      <c r="F32" s="61"/>
      <c r="G32" s="61">
        <v>1672227500</v>
      </c>
      <c r="H32" s="62">
        <v>5840947</v>
      </c>
      <c r="I32" s="60">
        <v>1678068447</v>
      </c>
      <c r="J32" s="63">
        <v>2.714</v>
      </c>
      <c r="K32" s="64">
        <v>93.52</v>
      </c>
      <c r="L32" s="65"/>
      <c r="M32" s="62"/>
      <c r="N32" s="66"/>
      <c r="O32" s="67">
        <v>119249345</v>
      </c>
      <c r="P32" s="60">
        <v>1797317792</v>
      </c>
      <c r="Q32" s="68">
        <v>4376063.17</v>
      </c>
      <c r="R32" s="68"/>
      <c r="S32" s="68"/>
      <c r="T32" s="69">
        <v>4480.06</v>
      </c>
      <c r="U32" s="69"/>
      <c r="V32" s="70">
        <v>4371583.11</v>
      </c>
      <c r="W32" s="71"/>
      <c r="X32" s="72">
        <v>4371583.11</v>
      </c>
      <c r="Y32" s="73"/>
      <c r="Z32" s="73"/>
      <c r="AA32" s="74">
        <v>44932.94</v>
      </c>
      <c r="AB32" s="75">
        <v>20369366</v>
      </c>
      <c r="AC32" s="75">
        <v>11436234</v>
      </c>
      <c r="AD32" s="75"/>
      <c r="AE32" s="75">
        <v>8708075</v>
      </c>
      <c r="AF32" s="75"/>
      <c r="AG32" s="75">
        <v>597047</v>
      </c>
      <c r="AH32" s="76">
        <v>45527238.05</v>
      </c>
      <c r="AI32" s="77">
        <v>45846800</v>
      </c>
      <c r="AJ32" s="77">
        <v>7147400</v>
      </c>
      <c r="AK32" s="77">
        <v>53808800</v>
      </c>
      <c r="AL32" s="77">
        <v>16448000</v>
      </c>
      <c r="AM32" s="77">
        <v>92500</v>
      </c>
      <c r="AN32" s="77">
        <v>16899400</v>
      </c>
      <c r="AO32" s="78">
        <v>140242900</v>
      </c>
      <c r="AP32" s="79">
        <v>1000000</v>
      </c>
      <c r="AQ32" s="79">
        <v>2360223.43</v>
      </c>
      <c r="AR32" s="79">
        <v>326000</v>
      </c>
      <c r="AS32" s="80">
        <v>3686223.43</v>
      </c>
      <c r="AT32" s="77">
        <v>6750</v>
      </c>
      <c r="AU32" s="77">
        <v>75500</v>
      </c>
      <c r="AV32" s="77"/>
      <c r="AW32" s="77"/>
      <c r="AX32" s="77"/>
      <c r="AY32" s="77"/>
      <c r="AZ32" s="77"/>
      <c r="BA32" s="77"/>
      <c r="BB32" s="77"/>
      <c r="BC32" s="77"/>
      <c r="BD32" s="77"/>
      <c r="BE32" s="77"/>
      <c r="BF32" s="77"/>
      <c r="BG32" s="77"/>
      <c r="BH32" s="77"/>
      <c r="BI32" s="77"/>
      <c r="BJ32" s="77"/>
      <c r="BK32" s="77"/>
      <c r="BL32" s="77">
        <v>0</v>
      </c>
      <c r="BM32" s="77"/>
      <c r="BN32" s="77"/>
      <c r="BO32" s="77"/>
      <c r="BP32" s="81"/>
      <c r="BQ32" s="71"/>
      <c r="BR32" s="71"/>
      <c r="BS32" s="82">
        <v>0.261</v>
      </c>
      <c r="BT32" s="82">
        <v>0</v>
      </c>
      <c r="BU32" s="82">
        <v>0</v>
      </c>
      <c r="BV32" s="82">
        <v>0.003</v>
      </c>
      <c r="BW32" s="82">
        <v>1.214</v>
      </c>
      <c r="BX32" s="82">
        <v>0.682</v>
      </c>
      <c r="BY32" s="82">
        <v>0</v>
      </c>
      <c r="BZ32" s="82">
        <v>0.518</v>
      </c>
      <c r="CA32" s="82">
        <v>0</v>
      </c>
      <c r="CB32" s="82">
        <v>0.036</v>
      </c>
      <c r="CC32" s="82">
        <v>2.714</v>
      </c>
      <c r="CD32" s="83">
        <v>93.52</v>
      </c>
      <c r="CE32" s="82">
        <v>2.5330655631767094</v>
      </c>
      <c r="CF32" s="84"/>
      <c r="CG32" s="77"/>
      <c r="CH32" s="77"/>
      <c r="CI32" s="77"/>
      <c r="CJ32" s="85"/>
      <c r="CK32" s="86"/>
      <c r="CL32" s="86"/>
      <c r="CM32" s="87"/>
      <c r="CN32" s="87"/>
      <c r="CO32" s="88"/>
    </row>
    <row r="33" spans="1:93" s="89" customFormat="1" ht="17.25" customHeight="1">
      <c r="A33" s="57" t="s">
        <v>170</v>
      </c>
      <c r="B33" s="58" t="s">
        <v>171</v>
      </c>
      <c r="C33" s="59">
        <v>570561200</v>
      </c>
      <c r="D33" s="59">
        <v>580593900</v>
      </c>
      <c r="E33" s="60">
        <v>1151155100</v>
      </c>
      <c r="F33" s="61"/>
      <c r="G33" s="61">
        <v>1151155100</v>
      </c>
      <c r="H33" s="62">
        <v>100</v>
      </c>
      <c r="I33" s="60">
        <v>1151155200</v>
      </c>
      <c r="J33" s="63">
        <v>2.0589999999999997</v>
      </c>
      <c r="K33" s="64">
        <v>88.38</v>
      </c>
      <c r="L33" s="65"/>
      <c r="M33" s="62"/>
      <c r="N33" s="66"/>
      <c r="O33" s="67">
        <v>153194031</v>
      </c>
      <c r="P33" s="60">
        <v>1304349231</v>
      </c>
      <c r="Q33" s="68">
        <v>3175795.99</v>
      </c>
      <c r="R33" s="68"/>
      <c r="S33" s="68"/>
      <c r="T33" s="69">
        <v>3649.87</v>
      </c>
      <c r="U33" s="69"/>
      <c r="V33" s="70">
        <v>3172146.12</v>
      </c>
      <c r="W33" s="71"/>
      <c r="X33" s="72">
        <v>3172146.12</v>
      </c>
      <c r="Y33" s="73"/>
      <c r="Z33" s="73"/>
      <c r="AA33" s="74">
        <v>32608.73</v>
      </c>
      <c r="AB33" s="75">
        <v>13509775</v>
      </c>
      <c r="AC33" s="75"/>
      <c r="AD33" s="75"/>
      <c r="AE33" s="75">
        <v>6550108.5</v>
      </c>
      <c r="AF33" s="75"/>
      <c r="AG33" s="75">
        <v>433478.18</v>
      </c>
      <c r="AH33" s="76">
        <v>23698116.53</v>
      </c>
      <c r="AI33" s="77">
        <v>11469200</v>
      </c>
      <c r="AJ33" s="77">
        <v>5113600</v>
      </c>
      <c r="AK33" s="77">
        <v>19225000</v>
      </c>
      <c r="AL33" s="77">
        <v>7932100</v>
      </c>
      <c r="AM33" s="77">
        <v>903700</v>
      </c>
      <c r="AN33" s="77">
        <v>1527700</v>
      </c>
      <c r="AO33" s="78">
        <v>46171300</v>
      </c>
      <c r="AP33" s="79">
        <v>300000</v>
      </c>
      <c r="AQ33" s="79">
        <v>1062391.21</v>
      </c>
      <c r="AR33" s="79">
        <v>191000</v>
      </c>
      <c r="AS33" s="80">
        <v>1553391.21</v>
      </c>
      <c r="AT33" s="77">
        <v>750</v>
      </c>
      <c r="AU33" s="77">
        <v>27250</v>
      </c>
      <c r="AV33" s="77"/>
      <c r="AW33" s="77"/>
      <c r="AX33" s="77"/>
      <c r="AY33" s="77"/>
      <c r="AZ33" s="77"/>
      <c r="BA33" s="77"/>
      <c r="BB33" s="77"/>
      <c r="BC33" s="77"/>
      <c r="BD33" s="77"/>
      <c r="BE33" s="77"/>
      <c r="BF33" s="77"/>
      <c r="BG33" s="77"/>
      <c r="BH33" s="77"/>
      <c r="BI33" s="77"/>
      <c r="BJ33" s="77"/>
      <c r="BK33" s="77"/>
      <c r="BL33" s="77">
        <v>0</v>
      </c>
      <c r="BM33" s="77"/>
      <c r="BN33" s="77"/>
      <c r="BO33" s="77"/>
      <c r="BP33" s="81"/>
      <c r="BQ33" s="71"/>
      <c r="BR33" s="71"/>
      <c r="BS33" s="82">
        <v>0.276</v>
      </c>
      <c r="BT33" s="82">
        <v>0</v>
      </c>
      <c r="BU33" s="82">
        <v>0</v>
      </c>
      <c r="BV33" s="82">
        <v>0.003</v>
      </c>
      <c r="BW33" s="82">
        <v>1.174</v>
      </c>
      <c r="BX33" s="82">
        <v>0</v>
      </c>
      <c r="BY33" s="82">
        <v>0</v>
      </c>
      <c r="BZ33" s="82">
        <v>0.569</v>
      </c>
      <c r="CA33" s="82">
        <v>0</v>
      </c>
      <c r="CB33" s="82">
        <v>0.037</v>
      </c>
      <c r="CC33" s="82">
        <v>2.0589999999999997</v>
      </c>
      <c r="CD33" s="83">
        <v>88.38</v>
      </c>
      <c r="CE33" s="82">
        <v>1.8168536437002738</v>
      </c>
      <c r="CF33" s="84"/>
      <c r="CG33" s="77"/>
      <c r="CH33" s="77"/>
      <c r="CI33" s="77"/>
      <c r="CJ33" s="85"/>
      <c r="CK33" s="86"/>
      <c r="CL33" s="86"/>
      <c r="CM33" s="87"/>
      <c r="CN33" s="87"/>
      <c r="CO33" s="88"/>
    </row>
    <row r="34" spans="1:93" s="89" customFormat="1" ht="17.25" customHeight="1">
      <c r="A34" s="57" t="s">
        <v>172</v>
      </c>
      <c r="B34" s="58" t="s">
        <v>173</v>
      </c>
      <c r="C34" s="59">
        <v>656112600</v>
      </c>
      <c r="D34" s="59">
        <v>565018000</v>
      </c>
      <c r="E34" s="60">
        <v>1221130600</v>
      </c>
      <c r="F34" s="61"/>
      <c r="G34" s="61">
        <v>1221130600</v>
      </c>
      <c r="H34" s="62">
        <v>804032</v>
      </c>
      <c r="I34" s="60">
        <v>1221934632</v>
      </c>
      <c r="J34" s="63">
        <v>2.7849999999999997</v>
      </c>
      <c r="K34" s="64">
        <v>90.45</v>
      </c>
      <c r="L34" s="65"/>
      <c r="M34" s="62"/>
      <c r="N34" s="66"/>
      <c r="O34" s="67">
        <v>130856008</v>
      </c>
      <c r="P34" s="60">
        <v>1352790640</v>
      </c>
      <c r="Q34" s="68">
        <v>3293739.88</v>
      </c>
      <c r="R34" s="68"/>
      <c r="S34" s="68"/>
      <c r="T34" s="69">
        <v>6893.96</v>
      </c>
      <c r="U34" s="69"/>
      <c r="V34" s="70">
        <v>3286845.92</v>
      </c>
      <c r="W34" s="71"/>
      <c r="X34" s="72">
        <v>3286845.92</v>
      </c>
      <c r="Y34" s="73"/>
      <c r="Z34" s="73"/>
      <c r="AA34" s="74">
        <v>33819.77</v>
      </c>
      <c r="AB34" s="75">
        <v>19793748</v>
      </c>
      <c r="AC34" s="75"/>
      <c r="AD34" s="75"/>
      <c r="AE34" s="75">
        <v>10462973.22</v>
      </c>
      <c r="AF34" s="75"/>
      <c r="AG34" s="75">
        <v>450630</v>
      </c>
      <c r="AH34" s="76">
        <v>34028016.910000004</v>
      </c>
      <c r="AI34" s="77">
        <v>54978800</v>
      </c>
      <c r="AJ34" s="77">
        <v>2859500</v>
      </c>
      <c r="AK34" s="77">
        <v>109650400</v>
      </c>
      <c r="AL34" s="77">
        <v>20809400</v>
      </c>
      <c r="AM34" s="77">
        <v>10067000</v>
      </c>
      <c r="AN34" s="77">
        <v>4179900</v>
      </c>
      <c r="AO34" s="78">
        <v>202545000</v>
      </c>
      <c r="AP34" s="79">
        <v>400000</v>
      </c>
      <c r="AQ34" s="79">
        <v>2183843.48</v>
      </c>
      <c r="AR34" s="79">
        <v>301351</v>
      </c>
      <c r="AS34" s="80">
        <v>2885194.48</v>
      </c>
      <c r="AT34" s="77">
        <v>3500</v>
      </c>
      <c r="AU34" s="77">
        <v>37500</v>
      </c>
      <c r="AV34" s="77"/>
      <c r="AW34" s="77"/>
      <c r="AX34" s="77"/>
      <c r="AY34" s="77"/>
      <c r="AZ34" s="77"/>
      <c r="BA34" s="77"/>
      <c r="BB34" s="77"/>
      <c r="BC34" s="77"/>
      <c r="BD34" s="77"/>
      <c r="BE34" s="77"/>
      <c r="BF34" s="77"/>
      <c r="BG34" s="77"/>
      <c r="BH34" s="77"/>
      <c r="BI34" s="77"/>
      <c r="BJ34" s="77"/>
      <c r="BK34" s="77"/>
      <c r="BL34" s="77">
        <v>0</v>
      </c>
      <c r="BM34" s="77"/>
      <c r="BN34" s="77"/>
      <c r="BO34" s="77"/>
      <c r="BP34" s="81"/>
      <c r="BQ34" s="71"/>
      <c r="BR34" s="71"/>
      <c r="BS34" s="82">
        <v>0.269</v>
      </c>
      <c r="BT34" s="82">
        <v>0</v>
      </c>
      <c r="BU34" s="82">
        <v>0</v>
      </c>
      <c r="BV34" s="82">
        <v>0.003</v>
      </c>
      <c r="BW34" s="82">
        <v>1.62</v>
      </c>
      <c r="BX34" s="82">
        <v>0</v>
      </c>
      <c r="BY34" s="82">
        <v>0</v>
      </c>
      <c r="BZ34" s="82">
        <v>0.856</v>
      </c>
      <c r="CA34" s="82">
        <v>0</v>
      </c>
      <c r="CB34" s="82">
        <v>0.037</v>
      </c>
      <c r="CC34" s="82">
        <v>2.7849999999999997</v>
      </c>
      <c r="CD34" s="83">
        <v>90.45</v>
      </c>
      <c r="CE34" s="82">
        <v>2.515394171414433</v>
      </c>
      <c r="CF34" s="84"/>
      <c r="CG34" s="77"/>
      <c r="CH34" s="77"/>
      <c r="CI34" s="77"/>
      <c r="CJ34" s="85"/>
      <c r="CK34" s="86"/>
      <c r="CL34" s="86"/>
      <c r="CM34" s="87"/>
      <c r="CN34" s="87"/>
      <c r="CO34" s="88"/>
    </row>
    <row r="35" spans="1:93" s="89" customFormat="1" ht="17.25" customHeight="1">
      <c r="A35" s="57" t="s">
        <v>174</v>
      </c>
      <c r="B35" s="58" t="s">
        <v>175</v>
      </c>
      <c r="C35" s="59">
        <v>448399100</v>
      </c>
      <c r="D35" s="59">
        <v>539224700</v>
      </c>
      <c r="E35" s="60">
        <v>987623800</v>
      </c>
      <c r="F35" s="61">
        <v>983000</v>
      </c>
      <c r="G35" s="61">
        <v>986640800</v>
      </c>
      <c r="H35" s="62">
        <v>98530</v>
      </c>
      <c r="I35" s="60">
        <v>986739330</v>
      </c>
      <c r="J35" s="63">
        <v>3.352</v>
      </c>
      <c r="K35" s="64">
        <v>98.05</v>
      </c>
      <c r="L35" s="65"/>
      <c r="M35" s="62"/>
      <c r="N35" s="91"/>
      <c r="O35" s="92">
        <v>23109705</v>
      </c>
      <c r="P35" s="60">
        <v>1009849035</v>
      </c>
      <c r="Q35" s="68">
        <v>2458754.48</v>
      </c>
      <c r="R35" s="68"/>
      <c r="S35" s="68"/>
      <c r="T35" s="93">
        <v>12033.71</v>
      </c>
      <c r="U35" s="93"/>
      <c r="V35" s="70">
        <v>2446720.77</v>
      </c>
      <c r="W35" s="71"/>
      <c r="X35" s="72">
        <v>2446720.77</v>
      </c>
      <c r="Y35" s="94"/>
      <c r="Z35" s="94"/>
      <c r="AA35" s="74">
        <v>25246.23</v>
      </c>
      <c r="AB35" s="75">
        <v>18512051</v>
      </c>
      <c r="AC35" s="75"/>
      <c r="AD35" s="75"/>
      <c r="AE35" s="75">
        <v>11743655</v>
      </c>
      <c r="AF35" s="75"/>
      <c r="AG35" s="75">
        <v>341442</v>
      </c>
      <c r="AH35" s="76">
        <v>33069115</v>
      </c>
      <c r="AI35" s="95">
        <v>10520700</v>
      </c>
      <c r="AJ35" s="95" t="s">
        <v>257</v>
      </c>
      <c r="AK35" s="95">
        <v>372589500</v>
      </c>
      <c r="AL35" s="95">
        <v>7651500</v>
      </c>
      <c r="AM35" s="95">
        <v>1488700</v>
      </c>
      <c r="AN35" s="95">
        <v>6537400</v>
      </c>
      <c r="AO35" s="78">
        <v>398787800</v>
      </c>
      <c r="AP35" s="96">
        <v>1700000</v>
      </c>
      <c r="AQ35" s="96">
        <v>2035025</v>
      </c>
      <c r="AR35" s="96">
        <v>800000</v>
      </c>
      <c r="AS35" s="80">
        <v>4535025</v>
      </c>
      <c r="AT35" s="95">
        <v>19750</v>
      </c>
      <c r="AU35" s="95">
        <v>44000</v>
      </c>
      <c r="AV35" s="95"/>
      <c r="AW35" s="95"/>
      <c r="AX35" s="95"/>
      <c r="AY35" s="95"/>
      <c r="AZ35" s="95"/>
      <c r="BA35" s="95"/>
      <c r="BB35" s="95"/>
      <c r="BC35" s="95"/>
      <c r="BD35" s="95"/>
      <c r="BE35" s="95"/>
      <c r="BF35" s="95"/>
      <c r="BG35" s="95" t="s">
        <v>258</v>
      </c>
      <c r="BH35" s="95"/>
      <c r="BI35" s="95"/>
      <c r="BJ35" s="95"/>
      <c r="BK35" s="95">
        <v>983000</v>
      </c>
      <c r="BL35" s="77">
        <v>983000</v>
      </c>
      <c r="BM35" s="95"/>
      <c r="BN35" s="95">
        <v>77075</v>
      </c>
      <c r="BO35" s="95"/>
      <c r="BP35" s="81"/>
      <c r="BQ35" s="71"/>
      <c r="BR35" s="71"/>
      <c r="BS35" s="82">
        <v>0.248</v>
      </c>
      <c r="BT35" s="82">
        <v>0</v>
      </c>
      <c r="BU35" s="82">
        <v>0</v>
      </c>
      <c r="BV35" s="82">
        <v>0.003</v>
      </c>
      <c r="BW35" s="82">
        <v>1.876</v>
      </c>
      <c r="BX35" s="82">
        <v>0</v>
      </c>
      <c r="BY35" s="82">
        <v>0</v>
      </c>
      <c r="BZ35" s="82">
        <v>1.19</v>
      </c>
      <c r="CA35" s="82">
        <v>0</v>
      </c>
      <c r="CB35" s="82">
        <v>0.035</v>
      </c>
      <c r="CC35" s="82">
        <v>3.352</v>
      </c>
      <c r="CD35" s="83">
        <v>98.05</v>
      </c>
      <c r="CE35" s="82">
        <v>3.274659266273399</v>
      </c>
      <c r="CF35" s="84"/>
      <c r="CG35" s="77"/>
      <c r="CH35" s="77"/>
      <c r="CI35" s="77"/>
      <c r="CJ35" s="85"/>
      <c r="CK35" s="86"/>
      <c r="CL35" s="86"/>
      <c r="CM35" s="87"/>
      <c r="CN35" s="87"/>
      <c r="CO35" s="88"/>
    </row>
    <row r="36" spans="1:93" s="89" customFormat="1" ht="17.25" customHeight="1">
      <c r="A36" s="57" t="s">
        <v>176</v>
      </c>
      <c r="B36" s="58" t="s">
        <v>177</v>
      </c>
      <c r="C36" s="59">
        <v>925893700</v>
      </c>
      <c r="D36" s="59">
        <v>1006500400</v>
      </c>
      <c r="E36" s="60">
        <v>1932394100</v>
      </c>
      <c r="F36" s="61"/>
      <c r="G36" s="61">
        <v>1932394100</v>
      </c>
      <c r="H36" s="62">
        <v>91160</v>
      </c>
      <c r="I36" s="60">
        <v>1932485260</v>
      </c>
      <c r="J36" s="63">
        <v>3.242</v>
      </c>
      <c r="K36" s="64">
        <v>91.16</v>
      </c>
      <c r="L36" s="65"/>
      <c r="M36" s="62"/>
      <c r="N36" s="66"/>
      <c r="O36" s="67">
        <v>199464893</v>
      </c>
      <c r="P36" s="60">
        <v>2131950153</v>
      </c>
      <c r="Q36" s="68">
        <v>5190817.44</v>
      </c>
      <c r="R36" s="68"/>
      <c r="S36" s="68"/>
      <c r="T36" s="69">
        <v>7310.26</v>
      </c>
      <c r="U36" s="69"/>
      <c r="V36" s="70">
        <v>5183507.180000001</v>
      </c>
      <c r="W36" s="71"/>
      <c r="X36" s="72">
        <v>5183507.180000001</v>
      </c>
      <c r="Y36" s="73"/>
      <c r="Z36" s="73"/>
      <c r="AA36" s="74">
        <v>53298.75</v>
      </c>
      <c r="AB36" s="75">
        <v>39034770</v>
      </c>
      <c r="AC36" s="75"/>
      <c r="AD36" s="75"/>
      <c r="AE36" s="75">
        <v>17659069.29</v>
      </c>
      <c r="AF36" s="75"/>
      <c r="AG36" s="75">
        <v>707227.53</v>
      </c>
      <c r="AH36" s="76">
        <v>62637872.75</v>
      </c>
      <c r="AI36" s="77">
        <v>39773800</v>
      </c>
      <c r="AJ36" s="77">
        <v>23477300</v>
      </c>
      <c r="AK36" s="77">
        <v>62283400</v>
      </c>
      <c r="AL36" s="77">
        <v>71929400</v>
      </c>
      <c r="AM36" s="77">
        <v>15339300</v>
      </c>
      <c r="AN36" s="77">
        <v>6201400</v>
      </c>
      <c r="AO36" s="78">
        <v>219004600</v>
      </c>
      <c r="AP36" s="79">
        <v>1000000</v>
      </c>
      <c r="AQ36" s="79">
        <v>6136147.9</v>
      </c>
      <c r="AR36" s="79"/>
      <c r="AS36" s="80">
        <v>7136147.9</v>
      </c>
      <c r="AT36" s="77">
        <v>58250</v>
      </c>
      <c r="AU36" s="77">
        <v>98000</v>
      </c>
      <c r="AV36" s="77"/>
      <c r="AW36" s="77"/>
      <c r="AX36" s="77"/>
      <c r="AY36" s="77"/>
      <c r="AZ36" s="77"/>
      <c r="BA36" s="77"/>
      <c r="BB36" s="77"/>
      <c r="BC36" s="77"/>
      <c r="BD36" s="77"/>
      <c r="BE36" s="77"/>
      <c r="BF36" s="77"/>
      <c r="BG36" s="77"/>
      <c r="BH36" s="77"/>
      <c r="BI36" s="77"/>
      <c r="BJ36" s="77"/>
      <c r="BK36" s="77" t="s">
        <v>257</v>
      </c>
      <c r="BL36" s="77">
        <v>0</v>
      </c>
      <c r="BM36" s="77"/>
      <c r="BN36" s="77"/>
      <c r="BO36" s="77"/>
      <c r="BP36" s="81"/>
      <c r="BQ36" s="71"/>
      <c r="BR36" s="71"/>
      <c r="BS36" s="82">
        <v>0.268</v>
      </c>
      <c r="BT36" s="82">
        <v>0</v>
      </c>
      <c r="BU36" s="82">
        <v>0</v>
      </c>
      <c r="BV36" s="82">
        <v>0.003</v>
      </c>
      <c r="BW36" s="82">
        <v>2.02</v>
      </c>
      <c r="BX36" s="82">
        <v>0</v>
      </c>
      <c r="BY36" s="82">
        <v>0</v>
      </c>
      <c r="BZ36" s="82">
        <v>0.914</v>
      </c>
      <c r="CA36" s="82">
        <v>0</v>
      </c>
      <c r="CB36" s="82">
        <v>0.037</v>
      </c>
      <c r="CC36" s="82">
        <v>3.242</v>
      </c>
      <c r="CD36" s="83">
        <v>91.16</v>
      </c>
      <c r="CE36" s="82">
        <v>2.938055219624077</v>
      </c>
      <c r="CF36" s="84"/>
      <c r="CG36" s="77"/>
      <c r="CH36" s="77"/>
      <c r="CI36" s="77"/>
      <c r="CJ36" s="85"/>
      <c r="CK36" s="86"/>
      <c r="CL36" s="86"/>
      <c r="CM36" s="87"/>
      <c r="CN36" s="87"/>
      <c r="CO36" s="88"/>
    </row>
    <row r="37" spans="1:93" s="89" customFormat="1" ht="17.25" customHeight="1">
      <c r="A37" s="57" t="s">
        <v>178</v>
      </c>
      <c r="B37" s="58" t="s">
        <v>179</v>
      </c>
      <c r="C37" s="59">
        <v>1469918900</v>
      </c>
      <c r="D37" s="59">
        <v>1210555600</v>
      </c>
      <c r="E37" s="60">
        <v>2680474500</v>
      </c>
      <c r="F37" s="61"/>
      <c r="G37" s="61">
        <v>2680474500</v>
      </c>
      <c r="H37" s="62">
        <v>4042008</v>
      </c>
      <c r="I37" s="60">
        <v>2684516508</v>
      </c>
      <c r="J37" s="63">
        <v>2.836</v>
      </c>
      <c r="K37" s="64">
        <v>96.47</v>
      </c>
      <c r="L37" s="65"/>
      <c r="M37" s="62"/>
      <c r="N37" s="66"/>
      <c r="O37" s="67">
        <v>122201363</v>
      </c>
      <c r="P37" s="60">
        <v>2806717871</v>
      </c>
      <c r="Q37" s="68">
        <v>6833724.54</v>
      </c>
      <c r="R37" s="68"/>
      <c r="S37" s="68"/>
      <c r="T37" s="69">
        <v>408374.37</v>
      </c>
      <c r="U37" s="69"/>
      <c r="V37" s="70">
        <v>6425350.17</v>
      </c>
      <c r="W37" s="71"/>
      <c r="X37" s="72">
        <v>6425350.17</v>
      </c>
      <c r="Y37" s="73"/>
      <c r="Z37" s="73"/>
      <c r="AA37" s="74">
        <v>70167.95</v>
      </c>
      <c r="AB37" s="75">
        <v>36019490</v>
      </c>
      <c r="AC37" s="75"/>
      <c r="AD37" s="75"/>
      <c r="AE37" s="75">
        <v>32689463.69</v>
      </c>
      <c r="AF37" s="75"/>
      <c r="AG37" s="75">
        <v>921778.56</v>
      </c>
      <c r="AH37" s="76">
        <v>76126250.37</v>
      </c>
      <c r="AI37" s="77">
        <v>37667100</v>
      </c>
      <c r="AJ37" s="77">
        <v>13223100</v>
      </c>
      <c r="AK37" s="77">
        <v>392017800</v>
      </c>
      <c r="AL37" s="77">
        <v>31345100</v>
      </c>
      <c r="AM37" s="77">
        <v>38630700</v>
      </c>
      <c r="AN37" s="77">
        <v>37203100</v>
      </c>
      <c r="AO37" s="78">
        <v>550086900</v>
      </c>
      <c r="AP37" s="79">
        <v>2500000</v>
      </c>
      <c r="AQ37" s="79">
        <v>4695433.25</v>
      </c>
      <c r="AR37" s="79">
        <v>1183000</v>
      </c>
      <c r="AS37" s="80">
        <v>8378433.25</v>
      </c>
      <c r="AT37" s="77">
        <v>31250</v>
      </c>
      <c r="AU37" s="77">
        <v>133500</v>
      </c>
      <c r="AV37" s="77"/>
      <c r="AW37" s="77"/>
      <c r="AX37" s="77"/>
      <c r="AY37" s="77"/>
      <c r="AZ37" s="77"/>
      <c r="BA37" s="77"/>
      <c r="BB37" s="77"/>
      <c r="BC37" s="77"/>
      <c r="BD37" s="77"/>
      <c r="BE37" s="77"/>
      <c r="BF37" s="77"/>
      <c r="BG37" s="77"/>
      <c r="BH37" s="77"/>
      <c r="BI37" s="77"/>
      <c r="BJ37" s="77"/>
      <c r="BK37" s="77"/>
      <c r="BL37" s="77">
        <v>0</v>
      </c>
      <c r="BM37" s="77"/>
      <c r="BN37" s="77"/>
      <c r="BO37" s="77"/>
      <c r="BP37" s="81"/>
      <c r="BQ37" s="71"/>
      <c r="BR37" s="71"/>
      <c r="BS37" s="82">
        <v>0.239</v>
      </c>
      <c r="BT37" s="82">
        <v>0</v>
      </c>
      <c r="BU37" s="82">
        <v>0</v>
      </c>
      <c r="BV37" s="82">
        <v>0.003</v>
      </c>
      <c r="BW37" s="82">
        <v>1.342</v>
      </c>
      <c r="BX37" s="82">
        <v>0</v>
      </c>
      <c r="BY37" s="82">
        <v>0</v>
      </c>
      <c r="BZ37" s="82">
        <v>1.218</v>
      </c>
      <c r="CA37" s="82">
        <v>0</v>
      </c>
      <c r="CB37" s="82">
        <v>0.034</v>
      </c>
      <c r="CC37" s="82">
        <v>2.836</v>
      </c>
      <c r="CD37" s="83">
        <v>96.47</v>
      </c>
      <c r="CE37" s="82">
        <v>2.712287229028728</v>
      </c>
      <c r="CF37" s="84"/>
      <c r="CG37" s="77"/>
      <c r="CH37" s="77"/>
      <c r="CI37" s="77"/>
      <c r="CJ37" s="85"/>
      <c r="CK37" s="86"/>
      <c r="CL37" s="86"/>
      <c r="CM37" s="87"/>
      <c r="CN37" s="87"/>
      <c r="CO37" s="88"/>
    </row>
    <row r="38" spans="1:93" s="89" customFormat="1" ht="17.25" customHeight="1">
      <c r="A38" s="57" t="s">
        <v>180</v>
      </c>
      <c r="B38" s="58" t="s">
        <v>181</v>
      </c>
      <c r="C38" s="59">
        <v>2806137300</v>
      </c>
      <c r="D38" s="59">
        <v>2882145700</v>
      </c>
      <c r="E38" s="60">
        <v>5688283000</v>
      </c>
      <c r="F38" s="61">
        <v>1619200</v>
      </c>
      <c r="G38" s="61">
        <v>5686663800</v>
      </c>
      <c r="H38" s="62">
        <v>4774230</v>
      </c>
      <c r="I38" s="60">
        <v>5691438030</v>
      </c>
      <c r="J38" s="63">
        <v>1.7469999999999999</v>
      </c>
      <c r="K38" s="64">
        <v>96.5</v>
      </c>
      <c r="L38" s="65"/>
      <c r="M38" s="62"/>
      <c r="N38" s="66"/>
      <c r="O38" s="92">
        <v>231781860</v>
      </c>
      <c r="P38" s="60">
        <v>5923219890</v>
      </c>
      <c r="Q38" s="68">
        <v>14421703.56</v>
      </c>
      <c r="R38" s="68"/>
      <c r="S38" s="68"/>
      <c r="T38" s="69">
        <v>55924.11</v>
      </c>
      <c r="U38" s="69"/>
      <c r="V38" s="70">
        <v>14365779.450000001</v>
      </c>
      <c r="W38" s="71"/>
      <c r="X38" s="72">
        <v>14365779.450000001</v>
      </c>
      <c r="Y38" s="73"/>
      <c r="Z38" s="73"/>
      <c r="AA38" s="74">
        <v>148080.5</v>
      </c>
      <c r="AB38" s="75">
        <v>60379034</v>
      </c>
      <c r="AC38" s="75"/>
      <c r="AD38" s="75"/>
      <c r="AE38" s="75">
        <v>21957162.88</v>
      </c>
      <c r="AF38" s="75">
        <v>569143.8</v>
      </c>
      <c r="AG38" s="75">
        <v>1963768.91</v>
      </c>
      <c r="AH38" s="76">
        <v>99382969.53999999</v>
      </c>
      <c r="AI38" s="77">
        <v>78753700</v>
      </c>
      <c r="AJ38" s="77">
        <v>3678100</v>
      </c>
      <c r="AK38" s="77">
        <v>380815400</v>
      </c>
      <c r="AL38" s="77">
        <v>33815000</v>
      </c>
      <c r="AM38" s="77">
        <v>1700500</v>
      </c>
      <c r="AN38" s="77">
        <v>22557100</v>
      </c>
      <c r="AO38" s="78">
        <v>521319800</v>
      </c>
      <c r="AP38" s="79">
        <v>4200000</v>
      </c>
      <c r="AQ38" s="79">
        <v>9885145.97</v>
      </c>
      <c r="AR38" s="79">
        <v>440000</v>
      </c>
      <c r="AS38" s="80">
        <v>14525145.97</v>
      </c>
      <c r="AT38" s="77">
        <v>27500</v>
      </c>
      <c r="AU38" s="77">
        <v>135750</v>
      </c>
      <c r="AV38" s="77" t="s">
        <v>257</v>
      </c>
      <c r="AW38" s="77">
        <v>1619200</v>
      </c>
      <c r="AX38" s="77"/>
      <c r="AY38" s="77"/>
      <c r="AZ38" s="77"/>
      <c r="BA38" s="77"/>
      <c r="BB38" s="77"/>
      <c r="BC38" s="77"/>
      <c r="BD38" s="77"/>
      <c r="BE38" s="77"/>
      <c r="BF38" s="77"/>
      <c r="BG38" s="77"/>
      <c r="BH38" s="77"/>
      <c r="BI38" s="77"/>
      <c r="BJ38" s="77"/>
      <c r="BK38" s="77"/>
      <c r="BL38" s="77">
        <v>1619200</v>
      </c>
      <c r="BM38" s="77"/>
      <c r="BN38" s="77"/>
      <c r="BO38" s="77"/>
      <c r="BP38" s="81"/>
      <c r="BQ38" s="71"/>
      <c r="BR38" s="71"/>
      <c r="BS38" s="82">
        <v>0.252</v>
      </c>
      <c r="BT38" s="82">
        <v>0</v>
      </c>
      <c r="BU38" s="82">
        <v>0</v>
      </c>
      <c r="BV38" s="82">
        <v>0.003</v>
      </c>
      <c r="BW38" s="82">
        <v>1.061</v>
      </c>
      <c r="BX38" s="82">
        <v>0</v>
      </c>
      <c r="BY38" s="82">
        <v>0</v>
      </c>
      <c r="BZ38" s="82">
        <v>0.386</v>
      </c>
      <c r="CA38" s="82">
        <v>0.01</v>
      </c>
      <c r="CB38" s="82">
        <v>0.035</v>
      </c>
      <c r="CC38" s="82">
        <v>1.7469999999999999</v>
      </c>
      <c r="CD38" s="83">
        <v>96.5</v>
      </c>
      <c r="CE38" s="82">
        <v>1.677853792120488</v>
      </c>
      <c r="CF38" s="84"/>
      <c r="CG38" s="77"/>
      <c r="CH38" s="77"/>
      <c r="CI38" s="77"/>
      <c r="CJ38" s="85"/>
      <c r="CK38" s="86"/>
      <c r="CL38" s="86"/>
      <c r="CM38" s="87"/>
      <c r="CN38" s="87"/>
      <c r="CO38" s="88"/>
    </row>
    <row r="39" spans="1:93" s="89" customFormat="1" ht="17.25" customHeight="1">
      <c r="A39" s="57" t="s">
        <v>182</v>
      </c>
      <c r="B39" s="58" t="s">
        <v>183</v>
      </c>
      <c r="C39" s="59">
        <v>645239000</v>
      </c>
      <c r="D39" s="59">
        <v>516193300</v>
      </c>
      <c r="E39" s="60">
        <v>1161432300</v>
      </c>
      <c r="F39" s="61"/>
      <c r="G39" s="61">
        <v>1161432300</v>
      </c>
      <c r="H39" s="62">
        <v>90490</v>
      </c>
      <c r="I39" s="60">
        <v>1161522790</v>
      </c>
      <c r="J39" s="63">
        <v>2.9019999999999997</v>
      </c>
      <c r="K39" s="64">
        <v>89.72</v>
      </c>
      <c r="L39" s="65"/>
      <c r="M39" s="62"/>
      <c r="N39" s="66"/>
      <c r="O39" s="67">
        <v>139294034</v>
      </c>
      <c r="P39" s="60">
        <v>1300816824</v>
      </c>
      <c r="Q39" s="68">
        <v>3167195.37</v>
      </c>
      <c r="R39" s="68"/>
      <c r="S39" s="68"/>
      <c r="T39" s="69">
        <v>12961.92</v>
      </c>
      <c r="U39" s="69"/>
      <c r="V39" s="70">
        <v>3154233.45</v>
      </c>
      <c r="W39" s="71"/>
      <c r="X39" s="72">
        <v>3154233.45</v>
      </c>
      <c r="Y39" s="73"/>
      <c r="Z39" s="73"/>
      <c r="AA39" s="74">
        <v>32520.42</v>
      </c>
      <c r="AB39" s="75">
        <v>18238018</v>
      </c>
      <c r="AC39" s="75"/>
      <c r="AD39" s="75"/>
      <c r="AE39" s="75">
        <v>11849944</v>
      </c>
      <c r="AF39" s="75"/>
      <c r="AG39" s="75">
        <v>430764</v>
      </c>
      <c r="AH39" s="76">
        <v>33705479.870000005</v>
      </c>
      <c r="AI39" s="77">
        <v>16345500</v>
      </c>
      <c r="AJ39" s="77"/>
      <c r="AK39" s="77">
        <v>27506100</v>
      </c>
      <c r="AL39" s="77">
        <v>14370600</v>
      </c>
      <c r="AM39" s="77"/>
      <c r="AN39" s="77">
        <v>27970000</v>
      </c>
      <c r="AO39" s="78">
        <v>86192200</v>
      </c>
      <c r="AP39" s="79">
        <v>1479774</v>
      </c>
      <c r="AQ39" s="79">
        <v>2821006.35</v>
      </c>
      <c r="AR39" s="79">
        <v>348000</v>
      </c>
      <c r="AS39" s="80">
        <v>4648780.35</v>
      </c>
      <c r="AT39" s="77">
        <v>9000</v>
      </c>
      <c r="AU39" s="77">
        <v>59250</v>
      </c>
      <c r="AV39" s="77"/>
      <c r="AW39" s="77"/>
      <c r="AX39" s="77"/>
      <c r="AY39" s="77"/>
      <c r="AZ39" s="77"/>
      <c r="BA39" s="77"/>
      <c r="BB39" s="77"/>
      <c r="BC39" s="77"/>
      <c r="BD39" s="77"/>
      <c r="BE39" s="77"/>
      <c r="BF39" s="77"/>
      <c r="BG39" s="77"/>
      <c r="BH39" s="77"/>
      <c r="BI39" s="77"/>
      <c r="BJ39" s="77"/>
      <c r="BK39" s="77"/>
      <c r="BL39" s="77">
        <v>0</v>
      </c>
      <c r="BM39" s="77"/>
      <c r="BN39" s="77"/>
      <c r="BO39" s="77"/>
      <c r="BP39" s="81"/>
      <c r="BQ39" s="71"/>
      <c r="BR39" s="71"/>
      <c r="BS39" s="82">
        <v>0.272</v>
      </c>
      <c r="BT39" s="82">
        <v>0</v>
      </c>
      <c r="BU39" s="82">
        <v>0</v>
      </c>
      <c r="BV39" s="82">
        <v>0.003</v>
      </c>
      <c r="BW39" s="82">
        <v>1.57</v>
      </c>
      <c r="BX39" s="82">
        <v>0</v>
      </c>
      <c r="BY39" s="82">
        <v>0</v>
      </c>
      <c r="BZ39" s="82">
        <v>1.02</v>
      </c>
      <c r="CA39" s="82">
        <v>0</v>
      </c>
      <c r="CB39" s="82">
        <v>0.037</v>
      </c>
      <c r="CC39" s="82">
        <v>2.9019999999999997</v>
      </c>
      <c r="CD39" s="83">
        <v>89.72</v>
      </c>
      <c r="CE39" s="82">
        <v>2.5911011641405404</v>
      </c>
      <c r="CF39" s="84"/>
      <c r="CG39" s="77"/>
      <c r="CH39" s="77"/>
      <c r="CI39" s="77"/>
      <c r="CJ39" s="85"/>
      <c r="CK39" s="86"/>
      <c r="CL39" s="86"/>
      <c r="CM39" s="87"/>
      <c r="CN39" s="87"/>
      <c r="CO39" s="88"/>
    </row>
    <row r="40" spans="1:93" s="89" customFormat="1" ht="17.25" customHeight="1">
      <c r="A40" s="57" t="s">
        <v>184</v>
      </c>
      <c r="B40" s="58" t="s">
        <v>185</v>
      </c>
      <c r="C40" s="59">
        <v>551346600</v>
      </c>
      <c r="D40" s="59">
        <v>513959500</v>
      </c>
      <c r="E40" s="60">
        <v>1065306100</v>
      </c>
      <c r="F40" s="61"/>
      <c r="G40" s="61">
        <v>1065306100</v>
      </c>
      <c r="H40" s="62">
        <v>0</v>
      </c>
      <c r="I40" s="60">
        <v>1065306100</v>
      </c>
      <c r="J40" s="63">
        <v>2.8649999999999998</v>
      </c>
      <c r="K40" s="64">
        <v>89.78</v>
      </c>
      <c r="L40" s="65"/>
      <c r="M40" s="62"/>
      <c r="N40" s="66"/>
      <c r="O40" s="67">
        <v>133387815</v>
      </c>
      <c r="P40" s="60">
        <v>1198693915</v>
      </c>
      <c r="Q40" s="68">
        <v>2918549.14</v>
      </c>
      <c r="R40" s="68"/>
      <c r="S40" s="68"/>
      <c r="T40" s="69">
        <v>2285.39</v>
      </c>
      <c r="U40" s="69"/>
      <c r="V40" s="70">
        <v>2916263.75</v>
      </c>
      <c r="W40" s="71"/>
      <c r="X40" s="72">
        <v>2916263.75</v>
      </c>
      <c r="Y40" s="73"/>
      <c r="Z40" s="73"/>
      <c r="AA40" s="74">
        <v>29967.35</v>
      </c>
      <c r="AB40" s="75">
        <v>19990599</v>
      </c>
      <c r="AC40" s="75"/>
      <c r="AD40" s="75"/>
      <c r="AE40" s="75">
        <v>7075201.29</v>
      </c>
      <c r="AF40" s="75">
        <v>106530.61</v>
      </c>
      <c r="AG40" s="75">
        <v>394456.2</v>
      </c>
      <c r="AH40" s="76">
        <v>30513018.2</v>
      </c>
      <c r="AI40" s="77">
        <v>30754300</v>
      </c>
      <c r="AJ40" s="77">
        <v>5438100</v>
      </c>
      <c r="AK40" s="77">
        <v>16790700</v>
      </c>
      <c r="AL40" s="77">
        <v>30843800</v>
      </c>
      <c r="AM40" s="77">
        <v>730000</v>
      </c>
      <c r="AN40" s="77">
        <v>34754500</v>
      </c>
      <c r="AO40" s="78">
        <v>119311400</v>
      </c>
      <c r="AP40" s="79">
        <v>1500000</v>
      </c>
      <c r="AQ40" s="79">
        <v>1503627.19</v>
      </c>
      <c r="AR40" s="79">
        <v>217462</v>
      </c>
      <c r="AS40" s="80">
        <v>3221089.19</v>
      </c>
      <c r="AT40" s="77">
        <v>6500</v>
      </c>
      <c r="AU40" s="77">
        <v>47250</v>
      </c>
      <c r="AV40" s="77"/>
      <c r="AW40" s="77"/>
      <c r="AX40" s="77"/>
      <c r="AY40" s="77"/>
      <c r="AZ40" s="77"/>
      <c r="BA40" s="77"/>
      <c r="BB40" s="77"/>
      <c r="BC40" s="77"/>
      <c r="BD40" s="77"/>
      <c r="BE40" s="77"/>
      <c r="BF40" s="77"/>
      <c r="BG40" s="77"/>
      <c r="BH40" s="77"/>
      <c r="BI40" s="77"/>
      <c r="BJ40" s="77"/>
      <c r="BK40" s="77"/>
      <c r="BL40" s="77">
        <v>0</v>
      </c>
      <c r="BM40" s="77"/>
      <c r="BN40" s="77"/>
      <c r="BO40" s="77"/>
      <c r="BP40" s="81"/>
      <c r="BQ40" s="71"/>
      <c r="BR40" s="71"/>
      <c r="BS40" s="82">
        <v>0.274</v>
      </c>
      <c r="BT40" s="82">
        <v>0</v>
      </c>
      <c r="BU40" s="82">
        <v>0</v>
      </c>
      <c r="BV40" s="82">
        <v>0.003</v>
      </c>
      <c r="BW40" s="82">
        <v>1.877</v>
      </c>
      <c r="BX40" s="82">
        <v>0</v>
      </c>
      <c r="BY40" s="82">
        <v>0</v>
      </c>
      <c r="BZ40" s="82">
        <v>0.664</v>
      </c>
      <c r="CA40" s="82">
        <v>0.01</v>
      </c>
      <c r="CB40" s="82">
        <v>0.037</v>
      </c>
      <c r="CC40" s="82">
        <v>2.8649999999999998</v>
      </c>
      <c r="CD40" s="83">
        <v>89.78</v>
      </c>
      <c r="CE40" s="82">
        <v>2.545522073497804</v>
      </c>
      <c r="CF40" s="84"/>
      <c r="CG40" s="77"/>
      <c r="CH40" s="77"/>
      <c r="CI40" s="77"/>
      <c r="CJ40" s="85"/>
      <c r="CK40" s="86"/>
      <c r="CL40" s="86"/>
      <c r="CM40" s="87"/>
      <c r="CN40" s="87"/>
      <c r="CO40" s="88"/>
    </row>
    <row r="41" spans="1:93" s="89" customFormat="1" ht="17.25" customHeight="1">
      <c r="A41" s="57" t="s">
        <v>186</v>
      </c>
      <c r="B41" s="58" t="s">
        <v>187</v>
      </c>
      <c r="C41" s="59">
        <v>959355300</v>
      </c>
      <c r="D41" s="59">
        <v>1075443000</v>
      </c>
      <c r="E41" s="60">
        <v>2034798300</v>
      </c>
      <c r="F41" s="61"/>
      <c r="G41" s="61">
        <v>2034798300</v>
      </c>
      <c r="H41" s="62">
        <v>2467175</v>
      </c>
      <c r="I41" s="60">
        <v>2037265475</v>
      </c>
      <c r="J41" s="63">
        <v>2.26</v>
      </c>
      <c r="K41" s="64">
        <v>94.01</v>
      </c>
      <c r="L41" s="65"/>
      <c r="M41" s="62"/>
      <c r="N41" s="66"/>
      <c r="O41" s="67">
        <v>137521177</v>
      </c>
      <c r="P41" s="60">
        <v>2174786652</v>
      </c>
      <c r="Q41" s="68">
        <v>5295114.65</v>
      </c>
      <c r="R41" s="68"/>
      <c r="S41" s="68"/>
      <c r="T41" s="69">
        <v>18819.41</v>
      </c>
      <c r="U41" s="69"/>
      <c r="V41" s="70">
        <v>5276295.24</v>
      </c>
      <c r="W41" s="71"/>
      <c r="X41" s="72">
        <v>5276295.24</v>
      </c>
      <c r="Y41" s="73"/>
      <c r="Z41" s="73"/>
      <c r="AA41" s="74">
        <v>54369.67</v>
      </c>
      <c r="AB41" s="75">
        <v>15838446</v>
      </c>
      <c r="AC41" s="75">
        <v>12827679</v>
      </c>
      <c r="AD41" s="75"/>
      <c r="AE41" s="75">
        <v>11199138</v>
      </c>
      <c r="AF41" s="75">
        <v>101863</v>
      </c>
      <c r="AG41" s="75">
        <v>729004</v>
      </c>
      <c r="AH41" s="76">
        <v>46026794.91</v>
      </c>
      <c r="AI41" s="77">
        <v>47464600</v>
      </c>
      <c r="AJ41" s="77">
        <v>32528900</v>
      </c>
      <c r="AK41" s="77">
        <v>23056900</v>
      </c>
      <c r="AL41" s="77">
        <v>7342500</v>
      </c>
      <c r="AM41" s="77"/>
      <c r="AN41" s="77">
        <v>5537100</v>
      </c>
      <c r="AO41" s="78">
        <v>115930000</v>
      </c>
      <c r="AP41" s="79">
        <v>3500000</v>
      </c>
      <c r="AQ41" s="79">
        <v>2575707</v>
      </c>
      <c r="AR41" s="79">
        <v>175000</v>
      </c>
      <c r="AS41" s="80">
        <v>6250707</v>
      </c>
      <c r="AT41" s="77">
        <v>2750</v>
      </c>
      <c r="AU41" s="77">
        <v>44875</v>
      </c>
      <c r="AV41" s="77"/>
      <c r="AW41" s="77"/>
      <c r="AX41" s="77"/>
      <c r="AY41" s="77"/>
      <c r="AZ41" s="77"/>
      <c r="BA41" s="77"/>
      <c r="BB41" s="77"/>
      <c r="BC41" s="77"/>
      <c r="BD41" s="77"/>
      <c r="BE41" s="77"/>
      <c r="BF41" s="77"/>
      <c r="BG41" s="77"/>
      <c r="BH41" s="77"/>
      <c r="BI41" s="77"/>
      <c r="BJ41" s="77"/>
      <c r="BK41" s="77"/>
      <c r="BL41" s="77">
        <v>0</v>
      </c>
      <c r="BM41" s="77"/>
      <c r="BN41" s="77"/>
      <c r="BO41" s="77"/>
      <c r="BP41" s="81"/>
      <c r="BQ41" s="71"/>
      <c r="BR41" s="71"/>
      <c r="BS41" s="82">
        <v>0.259</v>
      </c>
      <c r="BT41" s="82">
        <v>0</v>
      </c>
      <c r="BU41" s="82">
        <v>0</v>
      </c>
      <c r="BV41" s="82">
        <v>0.003</v>
      </c>
      <c r="BW41" s="82">
        <v>0.777</v>
      </c>
      <c r="BX41" s="82">
        <v>0.63</v>
      </c>
      <c r="BY41" s="82">
        <v>0</v>
      </c>
      <c r="BZ41" s="82">
        <v>0.55</v>
      </c>
      <c r="CA41" s="82">
        <v>0.005</v>
      </c>
      <c r="CB41" s="82">
        <v>0.036</v>
      </c>
      <c r="CC41" s="82">
        <v>2.26</v>
      </c>
      <c r="CD41" s="83">
        <v>94.01</v>
      </c>
      <c r="CE41" s="82">
        <v>2.1163820767279566</v>
      </c>
      <c r="CF41" s="84"/>
      <c r="CG41" s="77"/>
      <c r="CH41" s="77"/>
      <c r="CI41" s="77"/>
      <c r="CJ41" s="85"/>
      <c r="CK41" s="86"/>
      <c r="CL41" s="86"/>
      <c r="CM41" s="87"/>
      <c r="CN41" s="87"/>
      <c r="CO41" s="88"/>
    </row>
    <row r="42" spans="1:93" s="89" customFormat="1" ht="17.25" customHeight="1">
      <c r="A42" s="57" t="s">
        <v>188</v>
      </c>
      <c r="B42" s="58" t="s">
        <v>189</v>
      </c>
      <c r="C42" s="59">
        <v>250147100</v>
      </c>
      <c r="D42" s="59">
        <v>459133200</v>
      </c>
      <c r="E42" s="60">
        <v>709280300</v>
      </c>
      <c r="F42" s="61"/>
      <c r="G42" s="61">
        <v>709280300</v>
      </c>
      <c r="H42" s="62">
        <v>1015396</v>
      </c>
      <c r="I42" s="60">
        <v>710295696</v>
      </c>
      <c r="J42" s="63">
        <v>2.379</v>
      </c>
      <c r="K42" s="64">
        <v>88.96</v>
      </c>
      <c r="L42" s="65"/>
      <c r="M42" s="62"/>
      <c r="N42" s="66"/>
      <c r="O42" s="67">
        <v>95606349</v>
      </c>
      <c r="P42" s="60">
        <v>805902045</v>
      </c>
      <c r="Q42" s="68">
        <v>1962189.59</v>
      </c>
      <c r="R42" s="68"/>
      <c r="S42" s="68"/>
      <c r="T42" s="69">
        <v>36171.37</v>
      </c>
      <c r="U42" s="69"/>
      <c r="V42" s="70">
        <v>1926018.22</v>
      </c>
      <c r="W42" s="71"/>
      <c r="X42" s="72">
        <v>1926018.22</v>
      </c>
      <c r="Y42" s="73"/>
      <c r="Z42" s="73"/>
      <c r="AA42" s="74">
        <v>20147.55</v>
      </c>
      <c r="AB42" s="75">
        <v>7344749</v>
      </c>
      <c r="AC42" s="75"/>
      <c r="AD42" s="75"/>
      <c r="AE42" s="75">
        <v>7606888</v>
      </c>
      <c r="AF42" s="75"/>
      <c r="AG42" s="75"/>
      <c r="AH42" s="76">
        <v>16897802.77</v>
      </c>
      <c r="AI42" s="77">
        <v>9726800</v>
      </c>
      <c r="AJ42" s="77"/>
      <c r="AK42" s="77">
        <v>7275900</v>
      </c>
      <c r="AL42" s="77">
        <v>975000</v>
      </c>
      <c r="AM42" s="77"/>
      <c r="AN42" s="77">
        <v>192253800</v>
      </c>
      <c r="AO42" s="78">
        <v>210231500</v>
      </c>
      <c r="AP42" s="79">
        <v>1168111</v>
      </c>
      <c r="AQ42" s="79">
        <v>1538134</v>
      </c>
      <c r="AR42" s="79">
        <v>200000</v>
      </c>
      <c r="AS42" s="80">
        <v>2906245</v>
      </c>
      <c r="AT42" s="77">
        <v>6000</v>
      </c>
      <c r="AU42" s="77">
        <v>16500</v>
      </c>
      <c r="AV42" s="77"/>
      <c r="AW42" s="77"/>
      <c r="AX42" s="77"/>
      <c r="AY42" s="77"/>
      <c r="AZ42" s="77"/>
      <c r="BA42" s="77"/>
      <c r="BB42" s="77"/>
      <c r="BC42" s="77"/>
      <c r="BD42" s="77"/>
      <c r="BE42" s="77"/>
      <c r="BF42" s="77"/>
      <c r="BG42" s="77"/>
      <c r="BH42" s="77"/>
      <c r="BI42" s="77"/>
      <c r="BJ42" s="77"/>
      <c r="BK42" s="77"/>
      <c r="BL42" s="77">
        <v>0</v>
      </c>
      <c r="BM42" s="77"/>
      <c r="BN42" s="77"/>
      <c r="BO42" s="77"/>
      <c r="BP42" s="81"/>
      <c r="BQ42" s="71"/>
      <c r="BR42" s="71"/>
      <c r="BS42" s="82">
        <v>0.271</v>
      </c>
      <c r="BT42" s="82">
        <v>0</v>
      </c>
      <c r="BU42" s="82">
        <v>0</v>
      </c>
      <c r="BV42" s="82">
        <v>0.003</v>
      </c>
      <c r="BW42" s="82">
        <v>1.034</v>
      </c>
      <c r="BX42" s="82">
        <v>0</v>
      </c>
      <c r="BY42" s="82">
        <v>0</v>
      </c>
      <c r="BZ42" s="82">
        <v>1.071</v>
      </c>
      <c r="CA42" s="82">
        <v>0</v>
      </c>
      <c r="CB42" s="82">
        <v>0</v>
      </c>
      <c r="CC42" s="82">
        <v>2.379</v>
      </c>
      <c r="CD42" s="83">
        <v>88.96</v>
      </c>
      <c r="CE42" s="82">
        <v>2.09675640790811</v>
      </c>
      <c r="CF42" s="84"/>
      <c r="CG42" s="77"/>
      <c r="CH42" s="77"/>
      <c r="CI42" s="77"/>
      <c r="CJ42" s="85"/>
      <c r="CK42" s="86"/>
      <c r="CL42" s="86"/>
      <c r="CM42" s="87"/>
      <c r="CN42" s="87"/>
      <c r="CO42" s="88"/>
    </row>
    <row r="43" spans="1:93" s="89" customFormat="1" ht="17.25" customHeight="1">
      <c r="A43" s="57" t="s">
        <v>190</v>
      </c>
      <c r="B43" s="58" t="s">
        <v>191</v>
      </c>
      <c r="C43" s="59">
        <v>781873500</v>
      </c>
      <c r="D43" s="59">
        <v>796485900</v>
      </c>
      <c r="E43" s="60">
        <v>1578359400</v>
      </c>
      <c r="F43" s="61"/>
      <c r="G43" s="61">
        <v>1578359400</v>
      </c>
      <c r="H43" s="62">
        <v>988151</v>
      </c>
      <c r="I43" s="60">
        <v>1579347551</v>
      </c>
      <c r="J43" s="63">
        <v>3.322</v>
      </c>
      <c r="K43" s="64">
        <v>86.16</v>
      </c>
      <c r="L43" s="65"/>
      <c r="M43" s="62"/>
      <c r="N43" s="66"/>
      <c r="O43" s="67">
        <v>256077850</v>
      </c>
      <c r="P43" s="60">
        <v>1835425401</v>
      </c>
      <c r="Q43" s="68">
        <v>4468846.6</v>
      </c>
      <c r="R43" s="68"/>
      <c r="S43" s="68"/>
      <c r="T43" s="69">
        <v>7032.36</v>
      </c>
      <c r="U43" s="69"/>
      <c r="V43" s="70">
        <v>4461814.239999999</v>
      </c>
      <c r="W43" s="71"/>
      <c r="X43" s="72">
        <v>4461814.239999999</v>
      </c>
      <c r="Y43" s="73"/>
      <c r="Z43" s="73"/>
      <c r="AA43" s="74">
        <v>45885.64</v>
      </c>
      <c r="AB43" s="75">
        <v>31524204</v>
      </c>
      <c r="AC43" s="75"/>
      <c r="AD43" s="75"/>
      <c r="AE43" s="75">
        <v>15736432</v>
      </c>
      <c r="AF43" s="75">
        <v>78967</v>
      </c>
      <c r="AG43" s="75">
        <v>607509</v>
      </c>
      <c r="AH43" s="76">
        <v>52454811.879999995</v>
      </c>
      <c r="AI43" s="77">
        <v>62099800</v>
      </c>
      <c r="AJ43" s="77">
        <v>9363700</v>
      </c>
      <c r="AK43" s="77">
        <v>40420100</v>
      </c>
      <c r="AL43" s="77">
        <v>23107100</v>
      </c>
      <c r="AM43" s="77">
        <v>99800</v>
      </c>
      <c r="AN43" s="77">
        <v>3906500</v>
      </c>
      <c r="AO43" s="78">
        <v>138997000</v>
      </c>
      <c r="AP43" s="79">
        <v>1356000</v>
      </c>
      <c r="AQ43" s="79">
        <v>2494577</v>
      </c>
      <c r="AR43" s="79">
        <v>400000</v>
      </c>
      <c r="AS43" s="80">
        <v>4250577</v>
      </c>
      <c r="AT43" s="77">
        <v>17250</v>
      </c>
      <c r="AU43" s="77">
        <v>90000</v>
      </c>
      <c r="AV43" s="77"/>
      <c r="AW43" s="77"/>
      <c r="AX43" s="77"/>
      <c r="AY43" s="77"/>
      <c r="AZ43" s="77"/>
      <c r="BA43" s="77"/>
      <c r="BB43" s="77"/>
      <c r="BC43" s="77"/>
      <c r="BD43" s="77"/>
      <c r="BE43" s="77"/>
      <c r="BF43" s="77"/>
      <c r="BG43" s="77"/>
      <c r="BH43" s="77"/>
      <c r="BI43" s="77"/>
      <c r="BJ43" s="77"/>
      <c r="BK43" s="77"/>
      <c r="BL43" s="77">
        <v>0</v>
      </c>
      <c r="BM43" s="77"/>
      <c r="BN43" s="77"/>
      <c r="BO43" s="77"/>
      <c r="BP43" s="81"/>
      <c r="BQ43" s="71"/>
      <c r="BR43" s="71"/>
      <c r="BS43" s="82">
        <v>0.283</v>
      </c>
      <c r="BT43" s="82">
        <v>0</v>
      </c>
      <c r="BU43" s="82">
        <v>0</v>
      </c>
      <c r="BV43" s="82">
        <v>0.003</v>
      </c>
      <c r="BW43" s="82">
        <v>1.9969999999999999</v>
      </c>
      <c r="BX43" s="82">
        <v>0</v>
      </c>
      <c r="BY43" s="82">
        <v>0</v>
      </c>
      <c r="BZ43" s="82">
        <v>0.996</v>
      </c>
      <c r="CA43" s="82">
        <v>0.005</v>
      </c>
      <c r="CB43" s="82">
        <v>0.038</v>
      </c>
      <c r="CC43" s="82">
        <v>3.322</v>
      </c>
      <c r="CD43" s="83">
        <v>86.16</v>
      </c>
      <c r="CE43" s="82">
        <v>2.8579103161273074</v>
      </c>
      <c r="CF43" s="84"/>
      <c r="CG43" s="77"/>
      <c r="CH43" s="77"/>
      <c r="CI43" s="77"/>
      <c r="CJ43" s="85"/>
      <c r="CK43" s="86"/>
      <c r="CL43" s="86"/>
      <c r="CM43" s="87"/>
      <c r="CN43" s="87"/>
      <c r="CO43" s="88"/>
    </row>
    <row r="44" spans="1:93" s="89" customFormat="1" ht="17.25" customHeight="1">
      <c r="A44" s="57" t="s">
        <v>192</v>
      </c>
      <c r="B44" s="58" t="s">
        <v>193</v>
      </c>
      <c r="C44" s="59">
        <v>722798900</v>
      </c>
      <c r="D44" s="59">
        <v>752478775</v>
      </c>
      <c r="E44" s="60">
        <v>1475277675</v>
      </c>
      <c r="F44" s="61"/>
      <c r="G44" s="61">
        <v>1475277675</v>
      </c>
      <c r="H44" s="62">
        <v>2007863</v>
      </c>
      <c r="I44" s="60">
        <v>1477285538</v>
      </c>
      <c r="J44" s="63">
        <v>3.0989999999999998</v>
      </c>
      <c r="K44" s="64">
        <v>95.75</v>
      </c>
      <c r="L44" s="65"/>
      <c r="M44" s="62"/>
      <c r="N44" s="66"/>
      <c r="O44" s="67">
        <v>70491440</v>
      </c>
      <c r="P44" s="60">
        <v>1547776978</v>
      </c>
      <c r="Q44" s="68">
        <v>3768487.61</v>
      </c>
      <c r="R44" s="68"/>
      <c r="S44" s="68"/>
      <c r="T44" s="69">
        <v>17261.74</v>
      </c>
      <c r="U44" s="69"/>
      <c r="V44" s="70">
        <v>3751225.8699999996</v>
      </c>
      <c r="W44" s="71"/>
      <c r="X44" s="72">
        <v>3751225.8699999996</v>
      </c>
      <c r="Y44" s="73"/>
      <c r="Z44" s="73"/>
      <c r="AA44" s="74">
        <v>38694.42</v>
      </c>
      <c r="AB44" s="75">
        <v>24174720</v>
      </c>
      <c r="AC44" s="75"/>
      <c r="AD44" s="75"/>
      <c r="AE44" s="75">
        <v>17287656</v>
      </c>
      <c r="AF44" s="75"/>
      <c r="AG44" s="75">
        <v>514163</v>
      </c>
      <c r="AH44" s="76">
        <v>45766459.29</v>
      </c>
      <c r="AI44" s="77">
        <v>31036700</v>
      </c>
      <c r="AJ44" s="77">
        <v>14415100</v>
      </c>
      <c r="AK44" s="77">
        <v>125306300</v>
      </c>
      <c r="AL44" s="77">
        <v>10285200</v>
      </c>
      <c r="AM44" s="77">
        <v>187555200</v>
      </c>
      <c r="AN44" s="77">
        <v>7296100</v>
      </c>
      <c r="AO44" s="78">
        <v>375894600</v>
      </c>
      <c r="AP44" s="79">
        <v>500000</v>
      </c>
      <c r="AQ44" s="79">
        <v>3980769</v>
      </c>
      <c r="AR44" s="79">
        <v>550000</v>
      </c>
      <c r="AS44" s="80">
        <v>5030769</v>
      </c>
      <c r="AT44" s="77">
        <v>18750</v>
      </c>
      <c r="AU44" s="77">
        <v>87000</v>
      </c>
      <c r="AV44" s="77"/>
      <c r="AW44" s="77"/>
      <c r="AX44" s="77"/>
      <c r="AY44" s="77"/>
      <c r="AZ44" s="77"/>
      <c r="BA44" s="77"/>
      <c r="BB44" s="77"/>
      <c r="BC44" s="77"/>
      <c r="BD44" s="77"/>
      <c r="BE44" s="77"/>
      <c r="BF44" s="77"/>
      <c r="BG44" s="77"/>
      <c r="BH44" s="77"/>
      <c r="BI44" s="77"/>
      <c r="BJ44" s="77"/>
      <c r="BK44" s="77"/>
      <c r="BL44" s="77">
        <v>0</v>
      </c>
      <c r="BM44" s="77"/>
      <c r="BN44" s="77"/>
      <c r="BO44" s="77"/>
      <c r="BP44" s="81"/>
      <c r="BQ44" s="71"/>
      <c r="BR44" s="71"/>
      <c r="BS44" s="82">
        <v>0.254</v>
      </c>
      <c r="BT44" s="82">
        <v>0</v>
      </c>
      <c r="BU44" s="82">
        <v>0</v>
      </c>
      <c r="BV44" s="82">
        <v>0.003</v>
      </c>
      <c r="BW44" s="82">
        <v>1.6369999999999998</v>
      </c>
      <c r="BX44" s="82">
        <v>0</v>
      </c>
      <c r="BY44" s="82">
        <v>0</v>
      </c>
      <c r="BZ44" s="82">
        <v>1.17</v>
      </c>
      <c r="CA44" s="82">
        <v>0</v>
      </c>
      <c r="CB44" s="82">
        <v>0.035</v>
      </c>
      <c r="CC44" s="82">
        <v>3.0989999999999998</v>
      </c>
      <c r="CD44" s="83">
        <v>95.75</v>
      </c>
      <c r="CE44" s="82">
        <v>2.95691562418368</v>
      </c>
      <c r="CF44" s="84"/>
      <c r="CG44" s="77"/>
      <c r="CH44" s="77"/>
      <c r="CI44" s="77"/>
      <c r="CJ44" s="85"/>
      <c r="CK44" s="86"/>
      <c r="CL44" s="86"/>
      <c r="CM44" s="87"/>
      <c r="CN44" s="87"/>
      <c r="CO44" s="88"/>
    </row>
    <row r="45" spans="1:93" s="89" customFormat="1" ht="17.25" customHeight="1">
      <c r="A45" s="57" t="s">
        <v>194</v>
      </c>
      <c r="B45" s="58" t="s">
        <v>195</v>
      </c>
      <c r="C45" s="59">
        <v>434740200</v>
      </c>
      <c r="D45" s="59">
        <v>420030700</v>
      </c>
      <c r="E45" s="60">
        <v>854770900</v>
      </c>
      <c r="F45" s="61"/>
      <c r="G45" s="61">
        <v>854770900</v>
      </c>
      <c r="H45" s="62">
        <v>908803</v>
      </c>
      <c r="I45" s="60">
        <v>855679703</v>
      </c>
      <c r="J45" s="63">
        <v>2.6759999999999997</v>
      </c>
      <c r="K45" s="64">
        <v>91.08</v>
      </c>
      <c r="L45" s="65"/>
      <c r="M45" s="62"/>
      <c r="N45" s="66"/>
      <c r="O45" s="67">
        <v>91970095</v>
      </c>
      <c r="P45" s="60">
        <v>947649798</v>
      </c>
      <c r="Q45" s="68">
        <v>2307313.37</v>
      </c>
      <c r="R45" s="68"/>
      <c r="S45" s="68"/>
      <c r="T45" s="69">
        <v>13594.5</v>
      </c>
      <c r="U45" s="69"/>
      <c r="V45" s="70">
        <v>2293718.87</v>
      </c>
      <c r="W45" s="71"/>
      <c r="X45" s="72">
        <v>2293718.87</v>
      </c>
      <c r="Y45" s="73"/>
      <c r="Z45" s="73"/>
      <c r="AA45" s="74">
        <v>23691.24</v>
      </c>
      <c r="AB45" s="75">
        <v>9060202</v>
      </c>
      <c r="AC45" s="75">
        <v>5443928</v>
      </c>
      <c r="AD45" s="75"/>
      <c r="AE45" s="75">
        <v>5760000</v>
      </c>
      <c r="AF45" s="75"/>
      <c r="AG45" s="75">
        <v>312693</v>
      </c>
      <c r="AH45" s="76">
        <v>22894233.11</v>
      </c>
      <c r="AI45" s="77">
        <v>6984100</v>
      </c>
      <c r="AJ45" s="77"/>
      <c r="AK45" s="77">
        <v>15058600</v>
      </c>
      <c r="AL45" s="77">
        <v>7928700</v>
      </c>
      <c r="AM45" s="77"/>
      <c r="AN45" s="77">
        <v>4867800</v>
      </c>
      <c r="AO45" s="78">
        <v>34839200</v>
      </c>
      <c r="AP45" s="79">
        <v>400000</v>
      </c>
      <c r="AQ45" s="79">
        <v>1636439.65</v>
      </c>
      <c r="AR45" s="79">
        <v>590000</v>
      </c>
      <c r="AS45" s="80">
        <v>2626439.65</v>
      </c>
      <c r="AT45" s="77">
        <v>8750</v>
      </c>
      <c r="AU45" s="77">
        <v>36750</v>
      </c>
      <c r="AV45" s="77"/>
      <c r="AW45" s="77"/>
      <c r="AX45" s="77"/>
      <c r="AY45" s="77"/>
      <c r="AZ45" s="77"/>
      <c r="BA45" s="77"/>
      <c r="BB45" s="77"/>
      <c r="BC45" s="77"/>
      <c r="BD45" s="77"/>
      <c r="BE45" s="77"/>
      <c r="BF45" s="77"/>
      <c r="BG45" s="77"/>
      <c r="BH45" s="77"/>
      <c r="BI45" s="77"/>
      <c r="BJ45" s="77"/>
      <c r="BK45" s="77"/>
      <c r="BL45" s="77">
        <v>0</v>
      </c>
      <c r="BM45" s="77"/>
      <c r="BN45" s="77"/>
      <c r="BO45" s="77"/>
      <c r="BP45" s="81"/>
      <c r="BQ45" s="71"/>
      <c r="BR45" s="71"/>
      <c r="BS45" s="82">
        <v>0.268</v>
      </c>
      <c r="BT45" s="82">
        <v>0</v>
      </c>
      <c r="BU45" s="82">
        <v>0</v>
      </c>
      <c r="BV45" s="82">
        <v>0.003</v>
      </c>
      <c r="BW45" s="82">
        <v>1.059</v>
      </c>
      <c r="BX45" s="82">
        <v>0.636</v>
      </c>
      <c r="BY45" s="82">
        <v>0</v>
      </c>
      <c r="BZ45" s="82">
        <v>0.673</v>
      </c>
      <c r="CA45" s="82">
        <v>0</v>
      </c>
      <c r="CB45" s="82">
        <v>0.037</v>
      </c>
      <c r="CC45" s="82">
        <v>2.6759999999999997</v>
      </c>
      <c r="CD45" s="83">
        <v>91.08</v>
      </c>
      <c r="CE45" s="82">
        <v>2.415895952103606</v>
      </c>
      <c r="CF45" s="84"/>
      <c r="CG45" s="77"/>
      <c r="CH45" s="77"/>
      <c r="CI45" s="77"/>
      <c r="CJ45" s="85"/>
      <c r="CK45" s="86"/>
      <c r="CL45" s="86"/>
      <c r="CM45" s="87"/>
      <c r="CN45" s="87"/>
      <c r="CO45" s="88"/>
    </row>
    <row r="46" spans="1:93" s="89" customFormat="1" ht="17.25" customHeight="1">
      <c r="A46" s="57" t="s">
        <v>196</v>
      </c>
      <c r="B46" s="58" t="s">
        <v>197</v>
      </c>
      <c r="C46" s="59">
        <v>557026300</v>
      </c>
      <c r="D46" s="59">
        <v>628382600</v>
      </c>
      <c r="E46" s="60">
        <v>1185408900</v>
      </c>
      <c r="F46" s="61"/>
      <c r="G46" s="61">
        <v>1185408900</v>
      </c>
      <c r="H46" s="62">
        <v>0</v>
      </c>
      <c r="I46" s="60">
        <v>1185408900</v>
      </c>
      <c r="J46" s="63">
        <v>2.374</v>
      </c>
      <c r="K46" s="64">
        <v>92.02</v>
      </c>
      <c r="L46" s="65"/>
      <c r="M46" s="62"/>
      <c r="N46" s="66"/>
      <c r="O46" s="67">
        <v>105629263</v>
      </c>
      <c r="P46" s="60">
        <v>1291038163</v>
      </c>
      <c r="Q46" s="68">
        <v>3143386.54</v>
      </c>
      <c r="R46" s="68"/>
      <c r="S46" s="68"/>
      <c r="T46" s="69">
        <v>3164.33</v>
      </c>
      <c r="U46" s="69"/>
      <c r="V46" s="70">
        <v>3140222.21</v>
      </c>
      <c r="W46" s="71"/>
      <c r="X46" s="72">
        <v>3140222.21</v>
      </c>
      <c r="Y46" s="73"/>
      <c r="Z46" s="73"/>
      <c r="AA46" s="74">
        <v>32275.95</v>
      </c>
      <c r="AB46" s="75">
        <v>9718523</v>
      </c>
      <c r="AC46" s="75">
        <v>7152626</v>
      </c>
      <c r="AD46" s="75"/>
      <c r="AE46" s="75">
        <v>7976140</v>
      </c>
      <c r="AF46" s="75">
        <v>118540</v>
      </c>
      <c r="AG46" s="75"/>
      <c r="AH46" s="76">
        <v>28138327.16</v>
      </c>
      <c r="AI46" s="77">
        <v>12468100</v>
      </c>
      <c r="AJ46" s="77">
        <v>5041400</v>
      </c>
      <c r="AK46" s="77">
        <v>90117600</v>
      </c>
      <c r="AL46" s="77">
        <v>13826700</v>
      </c>
      <c r="AM46" s="77">
        <v>45100</v>
      </c>
      <c r="AN46" s="77">
        <v>9726300</v>
      </c>
      <c r="AO46" s="78">
        <v>131225200</v>
      </c>
      <c r="AP46" s="79">
        <v>720000</v>
      </c>
      <c r="AQ46" s="79">
        <v>1124538.75</v>
      </c>
      <c r="AR46" s="79">
        <v>390000</v>
      </c>
      <c r="AS46" s="80">
        <v>2234538.75</v>
      </c>
      <c r="AT46" s="77">
        <v>7750</v>
      </c>
      <c r="AU46" s="77">
        <v>40000</v>
      </c>
      <c r="AV46" s="77"/>
      <c r="AW46" s="77"/>
      <c r="AX46" s="77"/>
      <c r="AY46" s="77"/>
      <c r="AZ46" s="77"/>
      <c r="BA46" s="77"/>
      <c r="BB46" s="77"/>
      <c r="BC46" s="77"/>
      <c r="BD46" s="77"/>
      <c r="BE46" s="77"/>
      <c r="BF46" s="77"/>
      <c r="BG46" s="77"/>
      <c r="BH46" s="77"/>
      <c r="BI46" s="77"/>
      <c r="BJ46" s="77"/>
      <c r="BK46" s="77"/>
      <c r="BL46" s="77">
        <v>0</v>
      </c>
      <c r="BM46" s="77"/>
      <c r="BN46" s="77"/>
      <c r="BO46" s="77"/>
      <c r="BP46" s="81"/>
      <c r="BQ46" s="71"/>
      <c r="BR46" s="71"/>
      <c r="BS46" s="82">
        <v>0.265</v>
      </c>
      <c r="BT46" s="82">
        <v>0</v>
      </c>
      <c r="BU46" s="82">
        <v>0</v>
      </c>
      <c r="BV46" s="82">
        <v>0.003</v>
      </c>
      <c r="BW46" s="82">
        <v>0.82</v>
      </c>
      <c r="BX46" s="82">
        <v>0.603</v>
      </c>
      <c r="BY46" s="82">
        <v>0</v>
      </c>
      <c r="BZ46" s="82">
        <v>0.673</v>
      </c>
      <c r="CA46" s="82">
        <v>0.01</v>
      </c>
      <c r="CB46" s="82">
        <v>0</v>
      </c>
      <c r="CC46" s="82">
        <v>2.374</v>
      </c>
      <c r="CD46" s="83">
        <v>92.02</v>
      </c>
      <c r="CE46" s="82">
        <v>2.1795116493392146</v>
      </c>
      <c r="CF46" s="84"/>
      <c r="CG46" s="77"/>
      <c r="CH46" s="77"/>
      <c r="CI46" s="77"/>
      <c r="CJ46" s="85"/>
      <c r="CK46" s="86"/>
      <c r="CL46" s="86"/>
      <c r="CM46" s="87"/>
      <c r="CN46" s="87"/>
      <c r="CO46" s="88"/>
    </row>
    <row r="47" spans="1:93" s="89" customFormat="1" ht="17.25" customHeight="1">
      <c r="A47" s="57" t="s">
        <v>198</v>
      </c>
      <c r="B47" s="58" t="s">
        <v>199</v>
      </c>
      <c r="C47" s="59">
        <v>1010497800</v>
      </c>
      <c r="D47" s="59">
        <v>1164257300</v>
      </c>
      <c r="E47" s="60">
        <v>2174755100</v>
      </c>
      <c r="F47" s="61"/>
      <c r="G47" s="61">
        <v>2174755100</v>
      </c>
      <c r="H47" s="62">
        <v>0</v>
      </c>
      <c r="I47" s="60">
        <v>2174755100</v>
      </c>
      <c r="J47" s="63">
        <v>2.7199999999999998</v>
      </c>
      <c r="K47" s="64">
        <v>92.03</v>
      </c>
      <c r="L47" s="65"/>
      <c r="M47" s="62"/>
      <c r="N47" s="66"/>
      <c r="O47" s="67">
        <v>193953918</v>
      </c>
      <c r="P47" s="60">
        <v>2368709018</v>
      </c>
      <c r="Q47" s="68">
        <v>5767271.84</v>
      </c>
      <c r="R47" s="68"/>
      <c r="S47" s="68"/>
      <c r="T47" s="69">
        <v>27656.42</v>
      </c>
      <c r="U47" s="69"/>
      <c r="V47" s="70">
        <v>5739615.42</v>
      </c>
      <c r="W47" s="71"/>
      <c r="X47" s="72">
        <v>5739615.42</v>
      </c>
      <c r="Y47" s="73"/>
      <c r="Z47" s="73"/>
      <c r="AA47" s="74">
        <v>59217.73</v>
      </c>
      <c r="AB47" s="75">
        <v>27568679</v>
      </c>
      <c r="AC47" s="75">
        <v>11009129</v>
      </c>
      <c r="AD47" s="75"/>
      <c r="AE47" s="75">
        <v>13756031</v>
      </c>
      <c r="AF47" s="75">
        <v>217475</v>
      </c>
      <c r="AG47" s="75">
        <v>786889</v>
      </c>
      <c r="AH47" s="76">
        <v>59137036.15</v>
      </c>
      <c r="AI47" s="77">
        <v>83149200</v>
      </c>
      <c r="AJ47" s="77">
        <v>9810300</v>
      </c>
      <c r="AK47" s="77">
        <v>70597800</v>
      </c>
      <c r="AL47" s="77">
        <v>22800600</v>
      </c>
      <c r="AM47" s="77">
        <v>2051500</v>
      </c>
      <c r="AN47" s="77">
        <v>13353800</v>
      </c>
      <c r="AO47" s="78">
        <v>201763200</v>
      </c>
      <c r="AP47" s="79">
        <v>860000</v>
      </c>
      <c r="AQ47" s="79">
        <v>3314971.98</v>
      </c>
      <c r="AR47" s="79">
        <v>4900</v>
      </c>
      <c r="AS47" s="80">
        <v>4179871.98</v>
      </c>
      <c r="AT47" s="77">
        <v>11500</v>
      </c>
      <c r="AU47" s="77">
        <v>86750</v>
      </c>
      <c r="AV47" s="77"/>
      <c r="AW47" s="77"/>
      <c r="AX47" s="77"/>
      <c r="AY47" s="77"/>
      <c r="AZ47" s="77"/>
      <c r="BA47" s="77"/>
      <c r="BB47" s="77"/>
      <c r="BC47" s="77"/>
      <c r="BD47" s="77"/>
      <c r="BE47" s="77"/>
      <c r="BF47" s="77"/>
      <c r="BG47" s="77"/>
      <c r="BH47" s="77"/>
      <c r="BI47" s="77"/>
      <c r="BJ47" s="77"/>
      <c r="BK47" s="77"/>
      <c r="BL47" s="77">
        <v>0</v>
      </c>
      <c r="BM47" s="77"/>
      <c r="BN47" s="77"/>
      <c r="BO47" s="77"/>
      <c r="BP47" s="81"/>
      <c r="BQ47" s="71"/>
      <c r="BR47" s="71"/>
      <c r="BS47" s="82">
        <v>0.264</v>
      </c>
      <c r="BT47" s="82">
        <v>0</v>
      </c>
      <c r="BU47" s="82">
        <v>0</v>
      </c>
      <c r="BV47" s="82">
        <v>0.003</v>
      </c>
      <c r="BW47" s="82">
        <v>1.268</v>
      </c>
      <c r="BX47" s="82">
        <v>0.506</v>
      </c>
      <c r="BY47" s="82">
        <v>0</v>
      </c>
      <c r="BZ47" s="82">
        <v>0.633</v>
      </c>
      <c r="CA47" s="82">
        <v>0.01</v>
      </c>
      <c r="CB47" s="82">
        <v>0.036</v>
      </c>
      <c r="CC47" s="82">
        <v>2.7199999999999998</v>
      </c>
      <c r="CD47" s="83">
        <v>92.03</v>
      </c>
      <c r="CE47" s="82">
        <v>2.4965935326210675</v>
      </c>
      <c r="CF47" s="84"/>
      <c r="CG47" s="77"/>
      <c r="CH47" s="77"/>
      <c r="CI47" s="77"/>
      <c r="CJ47" s="85"/>
      <c r="CK47" s="86"/>
      <c r="CL47" s="86"/>
      <c r="CM47" s="87"/>
      <c r="CN47" s="87"/>
      <c r="CO47" s="88"/>
    </row>
    <row r="48" spans="1:93" s="89" customFormat="1" ht="17.25" customHeight="1">
      <c r="A48" s="57" t="s">
        <v>200</v>
      </c>
      <c r="B48" s="58" t="s">
        <v>201</v>
      </c>
      <c r="C48" s="59">
        <v>898545500</v>
      </c>
      <c r="D48" s="59">
        <v>831776500</v>
      </c>
      <c r="E48" s="60">
        <v>1730322000</v>
      </c>
      <c r="F48" s="61"/>
      <c r="G48" s="61">
        <v>1730322000</v>
      </c>
      <c r="H48" s="62">
        <v>1149128</v>
      </c>
      <c r="I48" s="60">
        <v>1731471128</v>
      </c>
      <c r="J48" s="63">
        <v>1.9529999999999998</v>
      </c>
      <c r="K48" s="64">
        <v>100.69</v>
      </c>
      <c r="L48" s="65"/>
      <c r="M48" s="62"/>
      <c r="N48" s="66">
        <v>9837074</v>
      </c>
      <c r="O48" s="67">
        <v>0</v>
      </c>
      <c r="P48" s="60">
        <v>1721634054</v>
      </c>
      <c r="Q48" s="68">
        <v>4191790.35</v>
      </c>
      <c r="R48" s="68"/>
      <c r="S48" s="68"/>
      <c r="T48" s="69">
        <v>8852.48</v>
      </c>
      <c r="U48" s="69"/>
      <c r="V48" s="70">
        <v>4182937.87</v>
      </c>
      <c r="W48" s="71"/>
      <c r="X48" s="72">
        <v>4182937.87</v>
      </c>
      <c r="Y48" s="73"/>
      <c r="Z48" s="73"/>
      <c r="AA48" s="74">
        <v>43040.85</v>
      </c>
      <c r="AB48" s="75">
        <v>14236864</v>
      </c>
      <c r="AC48" s="75">
        <v>9865906</v>
      </c>
      <c r="AD48" s="75"/>
      <c r="AE48" s="75">
        <v>5309369</v>
      </c>
      <c r="AF48" s="75">
        <v>173147</v>
      </c>
      <c r="AG48" s="75"/>
      <c r="AH48" s="76">
        <v>33811264.72</v>
      </c>
      <c r="AI48" s="77">
        <v>45292800</v>
      </c>
      <c r="AJ48" s="77"/>
      <c r="AK48" s="77">
        <v>38544400</v>
      </c>
      <c r="AL48" s="77">
        <v>15708500</v>
      </c>
      <c r="AM48" s="77">
        <v>495100</v>
      </c>
      <c r="AN48" s="77">
        <v>6022800</v>
      </c>
      <c r="AO48" s="78">
        <v>106063600</v>
      </c>
      <c r="AP48" s="79">
        <v>800000</v>
      </c>
      <c r="AQ48" s="79">
        <v>2923879</v>
      </c>
      <c r="AR48" s="79">
        <v>267000</v>
      </c>
      <c r="AS48" s="80">
        <v>3990879</v>
      </c>
      <c r="AT48" s="77">
        <v>4250</v>
      </c>
      <c r="AU48" s="77">
        <v>33250</v>
      </c>
      <c r="AV48" s="77"/>
      <c r="AW48" s="77"/>
      <c r="AX48" s="77"/>
      <c r="AY48" s="77"/>
      <c r="AZ48" s="77"/>
      <c r="BA48" s="77"/>
      <c r="BB48" s="77"/>
      <c r="BC48" s="77"/>
      <c r="BD48" s="77"/>
      <c r="BE48" s="77"/>
      <c r="BF48" s="77"/>
      <c r="BG48" s="77"/>
      <c r="BH48" s="77"/>
      <c r="BI48" s="77"/>
      <c r="BJ48" s="77"/>
      <c r="BK48" s="77"/>
      <c r="BL48" s="77">
        <v>0</v>
      </c>
      <c r="BM48" s="77"/>
      <c r="BN48" s="77"/>
      <c r="BO48" s="77"/>
      <c r="BP48" s="81"/>
      <c r="BQ48" s="71"/>
      <c r="BR48" s="71"/>
      <c r="BS48" s="82">
        <v>0.242</v>
      </c>
      <c r="BT48" s="82">
        <v>0</v>
      </c>
      <c r="BU48" s="82">
        <v>0</v>
      </c>
      <c r="BV48" s="82">
        <v>0.002</v>
      </c>
      <c r="BW48" s="82">
        <v>0.822</v>
      </c>
      <c r="BX48" s="82">
        <v>0.57</v>
      </c>
      <c r="BY48" s="82">
        <v>0</v>
      </c>
      <c r="BZ48" s="82">
        <v>0.307</v>
      </c>
      <c r="CA48" s="82">
        <v>0.01</v>
      </c>
      <c r="CB48" s="82">
        <v>0</v>
      </c>
      <c r="CC48" s="82">
        <v>1.9529999999999998</v>
      </c>
      <c r="CD48" s="83">
        <v>100.69</v>
      </c>
      <c r="CE48" s="82">
        <v>1.9639054328324757</v>
      </c>
      <c r="CF48" s="84"/>
      <c r="CG48" s="77"/>
      <c r="CH48" s="77"/>
      <c r="CI48" s="77"/>
      <c r="CJ48" s="85"/>
      <c r="CK48" s="86"/>
      <c r="CL48" s="86"/>
      <c r="CM48" s="87"/>
      <c r="CN48" s="87"/>
      <c r="CO48" s="88"/>
    </row>
    <row r="49" spans="1:93" s="89" customFormat="1" ht="17.25" customHeight="1">
      <c r="A49" s="57" t="s">
        <v>202</v>
      </c>
      <c r="B49" s="58" t="s">
        <v>203</v>
      </c>
      <c r="C49" s="59">
        <v>735804100</v>
      </c>
      <c r="D49" s="59">
        <v>711815400</v>
      </c>
      <c r="E49" s="60">
        <v>1447619500</v>
      </c>
      <c r="F49" s="61"/>
      <c r="G49" s="61">
        <v>1447619500</v>
      </c>
      <c r="H49" s="62">
        <v>1344599</v>
      </c>
      <c r="I49" s="60">
        <v>1448964099</v>
      </c>
      <c r="J49" s="63">
        <v>2.976</v>
      </c>
      <c r="K49" s="64">
        <v>84.48</v>
      </c>
      <c r="L49" s="65"/>
      <c r="M49" s="62"/>
      <c r="N49" s="66"/>
      <c r="O49" s="67">
        <v>268470910</v>
      </c>
      <c r="P49" s="60">
        <v>1717435009</v>
      </c>
      <c r="Q49" s="68">
        <v>4181566.62</v>
      </c>
      <c r="R49" s="68"/>
      <c r="S49" s="68"/>
      <c r="T49" s="69">
        <v>16807.89</v>
      </c>
      <c r="U49" s="69"/>
      <c r="V49" s="70">
        <v>4164758.73</v>
      </c>
      <c r="W49" s="71"/>
      <c r="X49" s="72">
        <v>4164758.73</v>
      </c>
      <c r="Y49" s="73"/>
      <c r="Z49" s="73"/>
      <c r="AA49" s="74">
        <v>42935.88</v>
      </c>
      <c r="AB49" s="75">
        <v>11224709</v>
      </c>
      <c r="AC49" s="75">
        <v>15554073</v>
      </c>
      <c r="AD49" s="75"/>
      <c r="AE49" s="75">
        <v>11561523.26</v>
      </c>
      <c r="AF49" s="75"/>
      <c r="AG49" s="75">
        <v>571347</v>
      </c>
      <c r="AH49" s="76">
        <v>43119346.87</v>
      </c>
      <c r="AI49" s="77">
        <v>38037300</v>
      </c>
      <c r="AJ49" s="77">
        <v>13790100</v>
      </c>
      <c r="AK49" s="77">
        <v>71177200</v>
      </c>
      <c r="AL49" s="77">
        <v>13395200</v>
      </c>
      <c r="AM49" s="77"/>
      <c r="AN49" s="77">
        <v>10700000</v>
      </c>
      <c r="AO49" s="78">
        <v>147099800</v>
      </c>
      <c r="AP49" s="79">
        <v>750000</v>
      </c>
      <c r="AQ49" s="79">
        <v>2081096.91</v>
      </c>
      <c r="AR49" s="79">
        <v>294000</v>
      </c>
      <c r="AS49" s="80">
        <v>3125096.91</v>
      </c>
      <c r="AT49" s="77">
        <v>3750</v>
      </c>
      <c r="AU49" s="77">
        <v>55750</v>
      </c>
      <c r="AV49" s="77"/>
      <c r="AW49" s="77"/>
      <c r="AX49" s="77"/>
      <c r="AY49" s="77"/>
      <c r="AZ49" s="77"/>
      <c r="BA49" s="77"/>
      <c r="BB49" s="77"/>
      <c r="BC49" s="77"/>
      <c r="BD49" s="77"/>
      <c r="BE49" s="77"/>
      <c r="BF49" s="77"/>
      <c r="BG49" s="77"/>
      <c r="BH49" s="77"/>
      <c r="BI49" s="77"/>
      <c r="BJ49" s="77"/>
      <c r="BK49" s="77"/>
      <c r="BL49" s="77">
        <v>0</v>
      </c>
      <c r="BM49" s="77"/>
      <c r="BN49" s="77"/>
      <c r="BO49" s="77"/>
      <c r="BP49" s="81"/>
      <c r="BQ49" s="71"/>
      <c r="BR49" s="71"/>
      <c r="BS49" s="82">
        <v>0.288</v>
      </c>
      <c r="BT49" s="82">
        <v>0</v>
      </c>
      <c r="BU49" s="82">
        <v>0</v>
      </c>
      <c r="BV49" s="82">
        <v>0.003</v>
      </c>
      <c r="BW49" s="82">
        <v>0.775</v>
      </c>
      <c r="BX49" s="82">
        <v>1.073</v>
      </c>
      <c r="BY49" s="82">
        <v>0</v>
      </c>
      <c r="BZ49" s="82">
        <v>0.798</v>
      </c>
      <c r="CA49" s="82">
        <v>0</v>
      </c>
      <c r="CB49" s="82">
        <v>0.039</v>
      </c>
      <c r="CC49" s="82">
        <v>2.976</v>
      </c>
      <c r="CD49" s="83">
        <v>84.48</v>
      </c>
      <c r="CE49" s="82">
        <v>2.5106828872148603</v>
      </c>
      <c r="CF49" s="84"/>
      <c r="CG49" s="77"/>
      <c r="CH49" s="77"/>
      <c r="CI49" s="77"/>
      <c r="CJ49" s="85"/>
      <c r="CK49" s="86"/>
      <c r="CL49" s="86"/>
      <c r="CM49" s="87"/>
      <c r="CN49" s="87"/>
      <c r="CO49" s="88"/>
    </row>
    <row r="50" spans="1:93" s="89" customFormat="1" ht="17.25" customHeight="1">
      <c r="A50" s="57" t="s">
        <v>204</v>
      </c>
      <c r="B50" s="58" t="s">
        <v>205</v>
      </c>
      <c r="C50" s="59">
        <v>1111293300</v>
      </c>
      <c r="D50" s="59">
        <v>1223311198</v>
      </c>
      <c r="E50" s="60">
        <v>2334604498</v>
      </c>
      <c r="F50" s="61"/>
      <c r="G50" s="61">
        <v>2334604498</v>
      </c>
      <c r="H50" s="62">
        <v>693067</v>
      </c>
      <c r="I50" s="60">
        <v>2335297565</v>
      </c>
      <c r="J50" s="63">
        <v>1.9009999999999998</v>
      </c>
      <c r="K50" s="64">
        <v>90</v>
      </c>
      <c r="L50" s="65"/>
      <c r="M50" s="62"/>
      <c r="N50" s="66"/>
      <c r="O50" s="67">
        <v>267697142</v>
      </c>
      <c r="P50" s="60">
        <v>2602994707</v>
      </c>
      <c r="Q50" s="68">
        <v>6337704.62</v>
      </c>
      <c r="R50" s="68"/>
      <c r="S50" s="68"/>
      <c r="T50" s="69">
        <v>132874.13</v>
      </c>
      <c r="U50" s="69"/>
      <c r="V50" s="70">
        <v>6204830.49</v>
      </c>
      <c r="W50" s="71"/>
      <c r="X50" s="72">
        <v>6204830.49</v>
      </c>
      <c r="Y50" s="73"/>
      <c r="Z50" s="73"/>
      <c r="AA50" s="74">
        <v>65074.87</v>
      </c>
      <c r="AB50" s="75">
        <v>22290110</v>
      </c>
      <c r="AC50" s="75"/>
      <c r="AD50" s="75"/>
      <c r="AE50" s="75">
        <v>14961386</v>
      </c>
      <c r="AF50" s="75"/>
      <c r="AG50" s="75">
        <v>856581</v>
      </c>
      <c r="AH50" s="76">
        <v>44377982.36</v>
      </c>
      <c r="AI50" s="77">
        <v>19345800</v>
      </c>
      <c r="AJ50" s="77" t="s">
        <v>257</v>
      </c>
      <c r="AK50" s="77">
        <v>75386400</v>
      </c>
      <c r="AL50" s="77">
        <v>29914700</v>
      </c>
      <c r="AM50" s="77"/>
      <c r="AN50" s="77">
        <v>20087800</v>
      </c>
      <c r="AO50" s="78">
        <v>144734700</v>
      </c>
      <c r="AP50" s="79">
        <v>2409500</v>
      </c>
      <c r="AQ50" s="79">
        <v>3012731.03</v>
      </c>
      <c r="AR50" s="79">
        <v>525000</v>
      </c>
      <c r="AS50" s="80">
        <v>5947231.029999999</v>
      </c>
      <c r="AT50" s="77">
        <v>14500</v>
      </c>
      <c r="AU50" s="77">
        <v>33250</v>
      </c>
      <c r="AV50" s="77"/>
      <c r="AW50" s="77"/>
      <c r="AX50" s="77"/>
      <c r="AY50" s="77"/>
      <c r="AZ50" s="77"/>
      <c r="BA50" s="77"/>
      <c r="BB50" s="77"/>
      <c r="BC50" s="77"/>
      <c r="BD50" s="77"/>
      <c r="BE50" s="77"/>
      <c r="BF50" s="77"/>
      <c r="BG50" s="77"/>
      <c r="BH50" s="77"/>
      <c r="BI50" s="77"/>
      <c r="BJ50" s="77"/>
      <c r="BK50" s="77"/>
      <c r="BL50" s="77">
        <v>0</v>
      </c>
      <c r="BM50" s="77"/>
      <c r="BN50" s="77"/>
      <c r="BO50" s="77"/>
      <c r="BP50" s="81"/>
      <c r="BQ50" s="71"/>
      <c r="BR50" s="71"/>
      <c r="BS50" s="82">
        <v>0.266</v>
      </c>
      <c r="BT50" s="82">
        <v>0</v>
      </c>
      <c r="BU50" s="82">
        <v>0</v>
      </c>
      <c r="BV50" s="82">
        <v>0.003</v>
      </c>
      <c r="BW50" s="82">
        <v>0.954</v>
      </c>
      <c r="BX50" s="82">
        <v>0</v>
      </c>
      <c r="BY50" s="82">
        <v>0</v>
      </c>
      <c r="BZ50" s="82">
        <v>0.641</v>
      </c>
      <c r="CA50" s="82">
        <v>0</v>
      </c>
      <c r="CB50" s="82">
        <v>0.037</v>
      </c>
      <c r="CC50" s="82">
        <v>1.9009999999999998</v>
      </c>
      <c r="CD50" s="83">
        <v>90</v>
      </c>
      <c r="CE50" s="82">
        <v>1.7048817748517995</v>
      </c>
      <c r="CF50" s="84"/>
      <c r="CG50" s="77"/>
      <c r="CH50" s="77"/>
      <c r="CI50" s="77"/>
      <c r="CJ50" s="85"/>
      <c r="CK50" s="86"/>
      <c r="CL50" s="86"/>
      <c r="CM50" s="87"/>
      <c r="CN50" s="87"/>
      <c r="CO50" s="88"/>
    </row>
    <row r="51" spans="1:93" s="89" customFormat="1" ht="17.25" customHeight="1">
      <c r="A51" s="57" t="s">
        <v>206</v>
      </c>
      <c r="B51" s="58" t="s">
        <v>207</v>
      </c>
      <c r="C51" s="59">
        <v>4672122700</v>
      </c>
      <c r="D51" s="59">
        <v>3330744147</v>
      </c>
      <c r="E51" s="60">
        <v>8002866847</v>
      </c>
      <c r="F51" s="61"/>
      <c r="G51" s="61">
        <v>8002866847</v>
      </c>
      <c r="H51" s="62">
        <v>5153630</v>
      </c>
      <c r="I51" s="60">
        <v>8008020477</v>
      </c>
      <c r="J51" s="63">
        <v>1.7519999999999998</v>
      </c>
      <c r="K51" s="64">
        <v>91.69</v>
      </c>
      <c r="L51" s="65"/>
      <c r="M51" s="62"/>
      <c r="N51" s="66"/>
      <c r="O51" s="67">
        <v>802796882</v>
      </c>
      <c r="P51" s="60">
        <v>8810817359</v>
      </c>
      <c r="Q51" s="68">
        <v>21452351.67</v>
      </c>
      <c r="R51" s="68"/>
      <c r="S51" s="68"/>
      <c r="T51" s="69">
        <v>222953.64</v>
      </c>
      <c r="U51" s="69"/>
      <c r="V51" s="70">
        <v>21229398.03</v>
      </c>
      <c r="W51" s="71"/>
      <c r="X51" s="72">
        <v>21229398.03</v>
      </c>
      <c r="Y51" s="73"/>
      <c r="Z51" s="73"/>
      <c r="AA51" s="74">
        <v>220270.43</v>
      </c>
      <c r="AB51" s="75">
        <v>76393153</v>
      </c>
      <c r="AC51" s="75"/>
      <c r="AD51" s="75"/>
      <c r="AE51" s="75">
        <v>39546167.3</v>
      </c>
      <c r="AF51" s="75"/>
      <c r="AG51" s="75">
        <v>2906622.6</v>
      </c>
      <c r="AH51" s="76">
        <v>140295611.35999998</v>
      </c>
      <c r="AI51" s="77">
        <v>157619600</v>
      </c>
      <c r="AJ51" s="77">
        <v>210162200</v>
      </c>
      <c r="AK51" s="77">
        <v>424770600</v>
      </c>
      <c r="AL51" s="77">
        <v>91063100</v>
      </c>
      <c r="AM51" s="77">
        <v>119074600</v>
      </c>
      <c r="AN51" s="77">
        <v>51219100</v>
      </c>
      <c r="AO51" s="78">
        <v>1053909200</v>
      </c>
      <c r="AP51" s="79">
        <v>4649673.38</v>
      </c>
      <c r="AQ51" s="79">
        <v>13750869.98</v>
      </c>
      <c r="AR51" s="79">
        <v>850000</v>
      </c>
      <c r="AS51" s="80">
        <v>19250543.36</v>
      </c>
      <c r="AT51" s="77">
        <v>30250</v>
      </c>
      <c r="AU51" s="77">
        <v>196250</v>
      </c>
      <c r="AV51" s="77"/>
      <c r="AW51" s="77"/>
      <c r="AX51" s="77"/>
      <c r="AY51" s="77"/>
      <c r="AZ51" s="77"/>
      <c r="BA51" s="77"/>
      <c r="BB51" s="77"/>
      <c r="BC51" s="77"/>
      <c r="BD51" s="77"/>
      <c r="BE51" s="77"/>
      <c r="BF51" s="77"/>
      <c r="BG51" s="77"/>
      <c r="BH51" s="77"/>
      <c r="BI51" s="77"/>
      <c r="BJ51" s="77"/>
      <c r="BK51" s="77"/>
      <c r="BL51" s="77">
        <v>0</v>
      </c>
      <c r="BM51" s="77"/>
      <c r="BN51" s="77"/>
      <c r="BO51" s="77"/>
      <c r="BP51" s="81"/>
      <c r="BQ51" s="71"/>
      <c r="BR51" s="71"/>
      <c r="BS51" s="82">
        <v>0.265</v>
      </c>
      <c r="BT51" s="82">
        <v>0</v>
      </c>
      <c r="BU51" s="82">
        <v>0</v>
      </c>
      <c r="BV51" s="82">
        <v>0.003</v>
      </c>
      <c r="BW51" s="82">
        <v>0.954</v>
      </c>
      <c r="BX51" s="82">
        <v>0</v>
      </c>
      <c r="BY51" s="82">
        <v>0</v>
      </c>
      <c r="BZ51" s="82">
        <v>0.494</v>
      </c>
      <c r="CA51" s="82">
        <v>0</v>
      </c>
      <c r="CB51" s="82">
        <v>0.036</v>
      </c>
      <c r="CC51" s="82">
        <v>1.7519999999999998</v>
      </c>
      <c r="CD51" s="83">
        <v>91.69</v>
      </c>
      <c r="CE51" s="82">
        <v>1.5923109700678566</v>
      </c>
      <c r="CF51" s="84"/>
      <c r="CG51" s="77"/>
      <c r="CH51" s="77"/>
      <c r="CI51" s="77"/>
      <c r="CJ51" s="85"/>
      <c r="CK51" s="86"/>
      <c r="CL51" s="86"/>
      <c r="CM51" s="87"/>
      <c r="CN51" s="87"/>
      <c r="CO51" s="88"/>
    </row>
    <row r="52" spans="1:93" s="109" customFormat="1" ht="17.25" customHeight="1">
      <c r="A52" s="57" t="s">
        <v>208</v>
      </c>
      <c r="B52" s="58" t="s">
        <v>209</v>
      </c>
      <c r="C52" s="59">
        <v>862423400</v>
      </c>
      <c r="D52" s="59">
        <v>722495900</v>
      </c>
      <c r="E52" s="60">
        <v>1584919300</v>
      </c>
      <c r="F52" s="61"/>
      <c r="G52" s="61">
        <v>1584919300</v>
      </c>
      <c r="H52" s="97">
        <v>1369395</v>
      </c>
      <c r="I52" s="60">
        <v>1586288695</v>
      </c>
      <c r="J52" s="63">
        <v>2.608</v>
      </c>
      <c r="K52" s="64">
        <v>85.99</v>
      </c>
      <c r="L52" s="65"/>
      <c r="M52" s="97"/>
      <c r="N52" s="59"/>
      <c r="O52" s="98">
        <v>261938694</v>
      </c>
      <c r="P52" s="60">
        <v>1848227389</v>
      </c>
      <c r="Q52" s="68">
        <v>4500016.55</v>
      </c>
      <c r="R52" s="68"/>
      <c r="S52" s="68"/>
      <c r="T52" s="99">
        <v>6619.14</v>
      </c>
      <c r="U52" s="99"/>
      <c r="V52" s="100">
        <v>4493397.41</v>
      </c>
      <c r="W52" s="101"/>
      <c r="X52" s="72">
        <v>4493397.41</v>
      </c>
      <c r="Y52" s="74"/>
      <c r="Z52" s="74"/>
      <c r="AA52" s="74">
        <v>46205.68</v>
      </c>
      <c r="AB52" s="102">
        <v>27600648</v>
      </c>
      <c r="AC52" s="102"/>
      <c r="AD52" s="102"/>
      <c r="AE52" s="102">
        <v>8598015</v>
      </c>
      <c r="AF52" s="102"/>
      <c r="AG52" s="102">
        <v>622315</v>
      </c>
      <c r="AH52" s="76">
        <v>41360581.09</v>
      </c>
      <c r="AI52" s="103">
        <v>21127900</v>
      </c>
      <c r="AJ52" s="103">
        <v>2737500</v>
      </c>
      <c r="AK52" s="103">
        <v>23773000</v>
      </c>
      <c r="AL52" s="103">
        <v>13272500</v>
      </c>
      <c r="AM52" s="103">
        <v>549000</v>
      </c>
      <c r="AN52" s="103">
        <v>13506400</v>
      </c>
      <c r="AO52" s="78">
        <v>74966300</v>
      </c>
      <c r="AP52" s="104">
        <v>750700</v>
      </c>
      <c r="AQ52" s="104">
        <v>2987151</v>
      </c>
      <c r="AR52" s="104">
        <v>243508</v>
      </c>
      <c r="AS52" s="80">
        <v>3981359</v>
      </c>
      <c r="AT52" s="103">
        <v>7750</v>
      </c>
      <c r="AU52" s="103">
        <v>73250</v>
      </c>
      <c r="AV52" s="103"/>
      <c r="AW52" s="103"/>
      <c r="AX52" s="103"/>
      <c r="AY52" s="103"/>
      <c r="AZ52" s="103"/>
      <c r="BA52" s="103"/>
      <c r="BB52" s="103"/>
      <c r="BC52" s="103"/>
      <c r="BD52" s="103"/>
      <c r="BE52" s="103"/>
      <c r="BF52" s="103"/>
      <c r="BG52" s="103"/>
      <c r="BH52" s="103"/>
      <c r="BI52" s="103"/>
      <c r="BJ52" s="103"/>
      <c r="BK52" s="103"/>
      <c r="BL52" s="103">
        <v>0</v>
      </c>
      <c r="BM52" s="103"/>
      <c r="BN52" s="103"/>
      <c r="BO52" s="103"/>
      <c r="BP52" s="105"/>
      <c r="BQ52" s="101"/>
      <c r="BR52" s="101"/>
      <c r="BS52" s="106">
        <v>0.284</v>
      </c>
      <c r="BT52" s="106">
        <v>0</v>
      </c>
      <c r="BU52" s="106">
        <v>0</v>
      </c>
      <c r="BV52" s="106">
        <v>0.003</v>
      </c>
      <c r="BW52" s="106">
        <v>1.74</v>
      </c>
      <c r="BX52" s="106">
        <v>0</v>
      </c>
      <c r="BY52" s="106">
        <v>0</v>
      </c>
      <c r="BZ52" s="106">
        <v>0.542</v>
      </c>
      <c r="CA52" s="106">
        <v>0</v>
      </c>
      <c r="CB52" s="106">
        <v>0.039</v>
      </c>
      <c r="CC52" s="106">
        <v>2.608</v>
      </c>
      <c r="CD52" s="83">
        <v>85.99</v>
      </c>
      <c r="CE52" s="106">
        <v>2.2378513237150175</v>
      </c>
      <c r="CF52" s="107"/>
      <c r="CG52" s="103"/>
      <c r="CH52" s="103"/>
      <c r="CI52" s="103"/>
      <c r="CJ52" s="108"/>
      <c r="CK52" s="86"/>
      <c r="CL52" s="86"/>
      <c r="CM52" s="87"/>
      <c r="CN52" s="87"/>
      <c r="CO52" s="88"/>
    </row>
    <row r="53" spans="1:93" s="89" customFormat="1" ht="17.25" customHeight="1">
      <c r="A53" s="57" t="s">
        <v>210</v>
      </c>
      <c r="B53" s="58" t="s">
        <v>211</v>
      </c>
      <c r="C53" s="59">
        <v>1527216800</v>
      </c>
      <c r="D53" s="59">
        <v>1948702700</v>
      </c>
      <c r="E53" s="60">
        <v>3475919500</v>
      </c>
      <c r="F53" s="61"/>
      <c r="G53" s="61">
        <v>3475919500</v>
      </c>
      <c r="H53" s="62">
        <v>300000</v>
      </c>
      <c r="I53" s="60">
        <v>3476219500</v>
      </c>
      <c r="J53" s="63">
        <v>2.287</v>
      </c>
      <c r="K53" s="64">
        <v>100.92</v>
      </c>
      <c r="L53" s="65"/>
      <c r="M53" s="62"/>
      <c r="N53" s="91">
        <v>21695895</v>
      </c>
      <c r="O53" s="92"/>
      <c r="P53" s="60">
        <v>3454523605</v>
      </c>
      <c r="Q53" s="68">
        <v>8410985.29</v>
      </c>
      <c r="R53" s="68"/>
      <c r="S53" s="68"/>
      <c r="T53" s="93">
        <v>19531.8</v>
      </c>
      <c r="U53" s="93"/>
      <c r="V53" s="70">
        <v>8391453.489999998</v>
      </c>
      <c r="W53" s="71"/>
      <c r="X53" s="72">
        <v>8391453.489999998</v>
      </c>
      <c r="Y53" s="94"/>
      <c r="Z53" s="94"/>
      <c r="AA53" s="74">
        <v>86363.09</v>
      </c>
      <c r="AB53" s="75">
        <v>53567600</v>
      </c>
      <c r="AC53" s="75"/>
      <c r="AD53" s="75"/>
      <c r="AE53" s="75">
        <v>16293596</v>
      </c>
      <c r="AF53" s="75"/>
      <c r="AG53" s="75">
        <v>1131584.37</v>
      </c>
      <c r="AH53" s="76">
        <v>79470596.95</v>
      </c>
      <c r="AI53" s="95">
        <v>61541400</v>
      </c>
      <c r="AJ53" s="95">
        <v>16684200</v>
      </c>
      <c r="AK53" s="95">
        <v>85687700</v>
      </c>
      <c r="AL53" s="95">
        <v>30013900</v>
      </c>
      <c r="AM53" s="95">
        <v>4509800</v>
      </c>
      <c r="AN53" s="95">
        <v>21125900</v>
      </c>
      <c r="AO53" s="78">
        <v>219562900</v>
      </c>
      <c r="AP53" s="96">
        <v>3050000</v>
      </c>
      <c r="AQ53" s="96">
        <v>3314617.01</v>
      </c>
      <c r="AR53" s="96">
        <v>510000</v>
      </c>
      <c r="AS53" s="80">
        <v>6874617.01</v>
      </c>
      <c r="AT53" s="95">
        <v>7000</v>
      </c>
      <c r="AU53" s="95">
        <v>74500</v>
      </c>
      <c r="AV53" s="95"/>
      <c r="AW53" s="95"/>
      <c r="AX53" s="95"/>
      <c r="AY53" s="95"/>
      <c r="AZ53" s="95"/>
      <c r="BA53" s="95"/>
      <c r="BB53" s="95"/>
      <c r="BC53" s="95"/>
      <c r="BD53" s="95"/>
      <c r="BE53" s="95"/>
      <c r="BF53" s="95"/>
      <c r="BG53" s="95"/>
      <c r="BH53" s="95"/>
      <c r="BI53" s="95"/>
      <c r="BJ53" s="95"/>
      <c r="BK53" s="95"/>
      <c r="BL53" s="77">
        <v>0</v>
      </c>
      <c r="BM53" s="95"/>
      <c r="BN53" s="95"/>
      <c r="BO53" s="95"/>
      <c r="BP53" s="81"/>
      <c r="BQ53" s="71"/>
      <c r="BR53" s="71"/>
      <c r="BS53" s="82">
        <v>0.242</v>
      </c>
      <c r="BT53" s="82">
        <v>0</v>
      </c>
      <c r="BU53" s="82">
        <v>0</v>
      </c>
      <c r="BV53" s="82">
        <v>0.002</v>
      </c>
      <c r="BW53" s="82">
        <v>1.541</v>
      </c>
      <c r="BX53" s="82">
        <v>0</v>
      </c>
      <c r="BY53" s="82">
        <v>0</v>
      </c>
      <c r="BZ53" s="82">
        <v>0.469</v>
      </c>
      <c r="CA53" s="82">
        <v>0</v>
      </c>
      <c r="CB53" s="82">
        <v>0.033</v>
      </c>
      <c r="CC53" s="82">
        <v>2.287</v>
      </c>
      <c r="CD53" s="83">
        <v>100.92</v>
      </c>
      <c r="CE53" s="82">
        <v>2.3004791987808693</v>
      </c>
      <c r="CF53" s="84"/>
      <c r="CG53" s="95"/>
      <c r="CH53" s="95"/>
      <c r="CI53" s="95"/>
      <c r="CJ53" s="85"/>
      <c r="CK53" s="86"/>
      <c r="CL53" s="86"/>
      <c r="CM53" s="87"/>
      <c r="CN53" s="87"/>
      <c r="CO53" s="88"/>
    </row>
    <row r="54" spans="1:93" s="89" customFormat="1" ht="17.25" customHeight="1">
      <c r="A54" s="57" t="s">
        <v>212</v>
      </c>
      <c r="B54" s="58" t="s">
        <v>213</v>
      </c>
      <c r="C54" s="59">
        <v>738549700</v>
      </c>
      <c r="D54" s="59">
        <v>803057400</v>
      </c>
      <c r="E54" s="60">
        <v>1541607100</v>
      </c>
      <c r="F54" s="61"/>
      <c r="G54" s="61">
        <v>1541607100</v>
      </c>
      <c r="H54" s="62">
        <v>1096408</v>
      </c>
      <c r="I54" s="60">
        <v>1542703508</v>
      </c>
      <c r="J54" s="63">
        <v>2.238</v>
      </c>
      <c r="K54" s="64">
        <v>90.51</v>
      </c>
      <c r="L54" s="65"/>
      <c r="M54" s="62"/>
      <c r="N54" s="91"/>
      <c r="O54" s="92">
        <v>172960807</v>
      </c>
      <c r="P54" s="60">
        <v>1715664315</v>
      </c>
      <c r="Q54" s="68">
        <v>4177255.38</v>
      </c>
      <c r="R54" s="68"/>
      <c r="S54" s="68"/>
      <c r="T54" s="93">
        <v>17286.82</v>
      </c>
      <c r="U54" s="93"/>
      <c r="V54" s="70">
        <v>4159968.56</v>
      </c>
      <c r="W54" s="71"/>
      <c r="X54" s="72">
        <v>4159968.56</v>
      </c>
      <c r="Y54" s="94"/>
      <c r="Z54" s="94"/>
      <c r="AA54" s="74">
        <v>42891.61</v>
      </c>
      <c r="AB54" s="75">
        <v>20200894</v>
      </c>
      <c r="AC54" s="75"/>
      <c r="AD54" s="75"/>
      <c r="AE54" s="75">
        <v>9545990</v>
      </c>
      <c r="AF54" s="75"/>
      <c r="AG54" s="75">
        <v>568628</v>
      </c>
      <c r="AH54" s="76">
        <v>34518372.17</v>
      </c>
      <c r="AI54" s="95">
        <v>22958400</v>
      </c>
      <c r="AJ54" s="95"/>
      <c r="AK54" s="95">
        <v>50844700</v>
      </c>
      <c r="AL54" s="95">
        <v>19251700</v>
      </c>
      <c r="AM54" s="95"/>
      <c r="AN54" s="95">
        <v>56616100</v>
      </c>
      <c r="AO54" s="78">
        <v>149670900</v>
      </c>
      <c r="AP54" s="96">
        <v>700000</v>
      </c>
      <c r="AQ54" s="96">
        <v>10090702.94</v>
      </c>
      <c r="AR54" s="96">
        <v>514000</v>
      </c>
      <c r="AS54" s="80">
        <v>11304702.94</v>
      </c>
      <c r="AT54" s="95">
        <v>11500</v>
      </c>
      <c r="AU54" s="95">
        <v>36250</v>
      </c>
      <c r="AV54" s="95"/>
      <c r="AW54" s="95"/>
      <c r="AX54" s="95"/>
      <c r="AY54" s="95"/>
      <c r="AZ54" s="95"/>
      <c r="BA54" s="95"/>
      <c r="BB54" s="95"/>
      <c r="BC54" s="95"/>
      <c r="BD54" s="95"/>
      <c r="BE54" s="95"/>
      <c r="BF54" s="95"/>
      <c r="BG54" s="95"/>
      <c r="BH54" s="95"/>
      <c r="BI54" s="95"/>
      <c r="BJ54" s="95"/>
      <c r="BK54" s="95"/>
      <c r="BL54" s="77">
        <v>0</v>
      </c>
      <c r="BM54" s="95"/>
      <c r="BN54" s="95"/>
      <c r="BO54" s="95"/>
      <c r="BP54" s="81"/>
      <c r="BQ54" s="71"/>
      <c r="BR54" s="71"/>
      <c r="BS54" s="82">
        <v>0.27</v>
      </c>
      <c r="BT54" s="82">
        <v>0</v>
      </c>
      <c r="BU54" s="82">
        <v>0</v>
      </c>
      <c r="BV54" s="82">
        <v>0.003</v>
      </c>
      <c r="BW54" s="82">
        <v>1.309</v>
      </c>
      <c r="BX54" s="82">
        <v>0</v>
      </c>
      <c r="BY54" s="82">
        <v>0</v>
      </c>
      <c r="BZ54" s="82">
        <v>0.619</v>
      </c>
      <c r="CA54" s="82">
        <v>0</v>
      </c>
      <c r="CB54" s="82">
        <v>0.037</v>
      </c>
      <c r="CC54" s="82">
        <v>2.238</v>
      </c>
      <c r="CD54" s="83">
        <v>90.51</v>
      </c>
      <c r="CE54" s="82">
        <v>2.011953729421714</v>
      </c>
      <c r="CF54" s="84"/>
      <c r="CG54" s="95"/>
      <c r="CH54" s="95"/>
      <c r="CI54" s="95"/>
      <c r="CJ54" s="85"/>
      <c r="CK54" s="86"/>
      <c r="CL54" s="86"/>
      <c r="CM54" s="87"/>
      <c r="CN54" s="87"/>
      <c r="CO54" s="88"/>
    </row>
    <row r="55" spans="1:93" s="89" customFormat="1" ht="17.25" customHeight="1">
      <c r="A55" s="57" t="s">
        <v>214</v>
      </c>
      <c r="B55" s="58" t="s">
        <v>215</v>
      </c>
      <c r="C55" s="59">
        <v>563182000</v>
      </c>
      <c r="D55" s="59">
        <v>631157520</v>
      </c>
      <c r="E55" s="60">
        <v>1194339520</v>
      </c>
      <c r="F55" s="61">
        <v>2630200</v>
      </c>
      <c r="G55" s="61">
        <v>1191709320</v>
      </c>
      <c r="H55" s="62">
        <v>0</v>
      </c>
      <c r="I55" s="60">
        <v>1191709320</v>
      </c>
      <c r="J55" s="63">
        <v>3.624</v>
      </c>
      <c r="K55" s="64">
        <v>97.82</v>
      </c>
      <c r="L55" s="65"/>
      <c r="M55" s="62"/>
      <c r="N55" s="91"/>
      <c r="O55" s="92">
        <v>32873475</v>
      </c>
      <c r="P55" s="60">
        <v>1224582795</v>
      </c>
      <c r="Q55" s="68">
        <v>2981582.72</v>
      </c>
      <c r="R55" s="68"/>
      <c r="S55" s="68"/>
      <c r="T55" s="93">
        <v>49832.34</v>
      </c>
      <c r="U55" s="93"/>
      <c r="V55" s="70">
        <v>2931750.3800000004</v>
      </c>
      <c r="W55" s="71"/>
      <c r="X55" s="72">
        <v>2931750.3800000004</v>
      </c>
      <c r="Y55" s="94"/>
      <c r="Z55" s="94"/>
      <c r="AA55" s="74">
        <v>30614.57</v>
      </c>
      <c r="AB55" s="75">
        <v>25130586</v>
      </c>
      <c r="AC55" s="75"/>
      <c r="AD55" s="75"/>
      <c r="AE55" s="75">
        <v>14684869</v>
      </c>
      <c r="AF55" s="75"/>
      <c r="AG55" s="75">
        <v>408070</v>
      </c>
      <c r="AH55" s="76">
        <v>43185889.95</v>
      </c>
      <c r="AI55" s="95">
        <v>40700100</v>
      </c>
      <c r="AJ55" s="95"/>
      <c r="AK55" s="95">
        <v>97495900</v>
      </c>
      <c r="AL55" s="95">
        <v>23824500</v>
      </c>
      <c r="AM55" s="95"/>
      <c r="AN55" s="95">
        <v>15521500</v>
      </c>
      <c r="AO55" s="78">
        <v>177542000</v>
      </c>
      <c r="AP55" s="96">
        <v>1650000</v>
      </c>
      <c r="AQ55" s="96">
        <v>5329244</v>
      </c>
      <c r="AR55" s="96">
        <v>481000</v>
      </c>
      <c r="AS55" s="80">
        <v>7460244</v>
      </c>
      <c r="AT55" s="95">
        <v>14750</v>
      </c>
      <c r="AU55" s="95">
        <v>60500</v>
      </c>
      <c r="AV55" s="95"/>
      <c r="AW55" s="95"/>
      <c r="AX55" s="95"/>
      <c r="AY55" s="95"/>
      <c r="AZ55" s="95"/>
      <c r="BA55" s="95"/>
      <c r="BB55" s="95"/>
      <c r="BC55" s="95"/>
      <c r="BD55" s="95"/>
      <c r="BE55" s="95"/>
      <c r="BF55" s="95">
        <v>2630200</v>
      </c>
      <c r="BG55" s="95"/>
      <c r="BH55" s="95"/>
      <c r="BI55" s="95"/>
      <c r="BJ55" s="95"/>
      <c r="BK55" s="95"/>
      <c r="BL55" s="77">
        <v>2630200</v>
      </c>
      <c r="BM55" s="95"/>
      <c r="BN55" s="95"/>
      <c r="BO55" s="95"/>
      <c r="BP55" s="81"/>
      <c r="BQ55" s="71"/>
      <c r="BR55" s="71"/>
      <c r="BS55" s="82">
        <v>0.246</v>
      </c>
      <c r="BT55" s="82">
        <v>0</v>
      </c>
      <c r="BU55" s="82">
        <v>0</v>
      </c>
      <c r="BV55" s="82">
        <v>0.003</v>
      </c>
      <c r="BW55" s="82">
        <v>2.109</v>
      </c>
      <c r="BX55" s="82">
        <v>0</v>
      </c>
      <c r="BY55" s="82">
        <v>0</v>
      </c>
      <c r="BZ55" s="82">
        <v>1.232</v>
      </c>
      <c r="CA55" s="82">
        <v>0</v>
      </c>
      <c r="CB55" s="82">
        <v>0.034</v>
      </c>
      <c r="CC55" s="82">
        <v>3.624</v>
      </c>
      <c r="CD55" s="83">
        <v>97.82</v>
      </c>
      <c r="CE55" s="82">
        <v>3.526579838156227</v>
      </c>
      <c r="CF55" s="84"/>
      <c r="CG55" s="95"/>
      <c r="CH55" s="95"/>
      <c r="CI55" s="95"/>
      <c r="CJ55" s="85"/>
      <c r="CK55" s="86"/>
      <c r="CL55" s="86"/>
      <c r="CM55" s="87"/>
      <c r="CN55" s="87"/>
      <c r="CO55" s="88"/>
    </row>
    <row r="56" spans="1:93" s="89" customFormat="1" ht="17.25" customHeight="1">
      <c r="A56" s="57" t="s">
        <v>216</v>
      </c>
      <c r="B56" s="58" t="s">
        <v>217</v>
      </c>
      <c r="C56" s="59">
        <v>2894436300</v>
      </c>
      <c r="D56" s="59">
        <v>2879922600</v>
      </c>
      <c r="E56" s="60">
        <v>5774358900</v>
      </c>
      <c r="F56" s="61"/>
      <c r="G56" s="61">
        <v>5774358900</v>
      </c>
      <c r="H56" s="62">
        <v>0</v>
      </c>
      <c r="I56" s="60">
        <v>5774358900</v>
      </c>
      <c r="J56" s="63">
        <v>2.476</v>
      </c>
      <c r="K56" s="64">
        <v>90.32</v>
      </c>
      <c r="L56" s="65"/>
      <c r="M56" s="62"/>
      <c r="N56" s="91"/>
      <c r="O56" s="92">
        <v>630249548</v>
      </c>
      <c r="P56" s="60">
        <v>6404608448</v>
      </c>
      <c r="Q56" s="68">
        <v>15593776.05</v>
      </c>
      <c r="R56" s="68"/>
      <c r="S56" s="68"/>
      <c r="T56" s="93">
        <v>68304.56</v>
      </c>
      <c r="U56" s="93"/>
      <c r="V56" s="70">
        <v>15525471.49</v>
      </c>
      <c r="W56" s="71"/>
      <c r="X56" s="72">
        <v>15525471.49</v>
      </c>
      <c r="Y56" s="94"/>
      <c r="Z56" s="94"/>
      <c r="AA56" s="74">
        <v>160115.21</v>
      </c>
      <c r="AB56" s="75">
        <v>93030172</v>
      </c>
      <c r="AC56" s="75"/>
      <c r="AD56" s="75"/>
      <c r="AE56" s="75">
        <v>31839932</v>
      </c>
      <c r="AF56" s="75">
        <v>284000</v>
      </c>
      <c r="AG56" s="75">
        <v>2122098</v>
      </c>
      <c r="AH56" s="76">
        <v>142961788.7</v>
      </c>
      <c r="AI56" s="95">
        <v>140804600</v>
      </c>
      <c r="AJ56" s="95">
        <v>10839000</v>
      </c>
      <c r="AK56" s="95">
        <v>173895700</v>
      </c>
      <c r="AL56" s="95">
        <v>110305600</v>
      </c>
      <c r="AM56" s="95">
        <v>19507600</v>
      </c>
      <c r="AN56" s="95">
        <v>232461700</v>
      </c>
      <c r="AO56" s="78">
        <v>687814200</v>
      </c>
      <c r="AP56" s="96">
        <v>3300000</v>
      </c>
      <c r="AQ56" s="96">
        <v>9789905</v>
      </c>
      <c r="AR56" s="96">
        <v>700000</v>
      </c>
      <c r="AS56" s="80">
        <v>13789905</v>
      </c>
      <c r="AT56" s="95">
        <v>10250</v>
      </c>
      <c r="AU56" s="95">
        <v>99750</v>
      </c>
      <c r="AV56" s="95"/>
      <c r="AW56" s="95"/>
      <c r="AX56" s="95"/>
      <c r="AY56" s="95"/>
      <c r="AZ56" s="95"/>
      <c r="BA56" s="95"/>
      <c r="BB56" s="95"/>
      <c r="BC56" s="95"/>
      <c r="BD56" s="95"/>
      <c r="BE56" s="95"/>
      <c r="BF56" s="95"/>
      <c r="BG56" s="95"/>
      <c r="BH56" s="95"/>
      <c r="BI56" s="95"/>
      <c r="BJ56" s="95"/>
      <c r="BK56" s="95"/>
      <c r="BL56" s="77">
        <v>0</v>
      </c>
      <c r="BM56" s="95"/>
      <c r="BN56" s="95"/>
      <c r="BO56" s="95"/>
      <c r="BP56" s="81"/>
      <c r="BQ56" s="71"/>
      <c r="BR56" s="71"/>
      <c r="BS56" s="82">
        <v>0.269</v>
      </c>
      <c r="BT56" s="82">
        <v>0</v>
      </c>
      <c r="BU56" s="82">
        <v>0</v>
      </c>
      <c r="BV56" s="82">
        <v>0.003</v>
      </c>
      <c r="BW56" s="82">
        <v>1.611</v>
      </c>
      <c r="BX56" s="82">
        <v>0</v>
      </c>
      <c r="BY56" s="82">
        <v>0</v>
      </c>
      <c r="BZ56" s="82">
        <v>0.551</v>
      </c>
      <c r="CA56" s="82">
        <v>0.005</v>
      </c>
      <c r="CB56" s="82">
        <v>0.037</v>
      </c>
      <c r="CC56" s="82">
        <v>2.476</v>
      </c>
      <c r="CD56" s="83">
        <v>90.32</v>
      </c>
      <c r="CE56" s="82">
        <v>2.2321706293324364</v>
      </c>
      <c r="CF56" s="84"/>
      <c r="CG56" s="95"/>
      <c r="CH56" s="95"/>
      <c r="CI56" s="95"/>
      <c r="CJ56" s="85"/>
      <c r="CK56" s="86"/>
      <c r="CL56" s="86"/>
      <c r="CM56" s="87"/>
      <c r="CN56" s="87"/>
      <c r="CO56" s="88"/>
    </row>
    <row r="57" spans="1:93" s="89" customFormat="1" ht="17.25" customHeight="1">
      <c r="A57" s="57" t="s">
        <v>218</v>
      </c>
      <c r="B57" s="58" t="s">
        <v>219</v>
      </c>
      <c r="C57" s="59">
        <v>712879900</v>
      </c>
      <c r="D57" s="59">
        <v>734767399</v>
      </c>
      <c r="E57" s="60">
        <v>1447647299</v>
      </c>
      <c r="F57" s="61"/>
      <c r="G57" s="61">
        <v>1447647299</v>
      </c>
      <c r="H57" s="62">
        <v>4742304</v>
      </c>
      <c r="I57" s="60">
        <v>1452389603</v>
      </c>
      <c r="J57" s="63">
        <v>3.286</v>
      </c>
      <c r="K57" s="64">
        <v>86.17</v>
      </c>
      <c r="L57" s="65"/>
      <c r="M57" s="62"/>
      <c r="N57" s="91"/>
      <c r="O57" s="92">
        <v>235287539</v>
      </c>
      <c r="P57" s="60">
        <v>1687677142</v>
      </c>
      <c r="Q57" s="68">
        <v>4109112.93</v>
      </c>
      <c r="R57" s="68"/>
      <c r="S57" s="68"/>
      <c r="T57" s="93">
        <v>10573.03</v>
      </c>
      <c r="U57" s="93"/>
      <c r="V57" s="70">
        <v>4098539.9000000004</v>
      </c>
      <c r="W57" s="71"/>
      <c r="X57" s="72">
        <v>4098539.9000000004</v>
      </c>
      <c r="Y57" s="94"/>
      <c r="Z57" s="94"/>
      <c r="AA57" s="74">
        <v>42191.93</v>
      </c>
      <c r="AB57" s="75">
        <v>15923313</v>
      </c>
      <c r="AC57" s="75">
        <v>14860744</v>
      </c>
      <c r="AD57" s="75"/>
      <c r="AE57" s="75">
        <v>12094127</v>
      </c>
      <c r="AF57" s="75">
        <v>145238.96</v>
      </c>
      <c r="AG57" s="75">
        <v>557781</v>
      </c>
      <c r="AH57" s="76">
        <v>47721935.79</v>
      </c>
      <c r="AI57" s="95">
        <v>39369100</v>
      </c>
      <c r="AJ57" s="95"/>
      <c r="AK57" s="95">
        <v>49123900</v>
      </c>
      <c r="AL57" s="95">
        <v>26681600</v>
      </c>
      <c r="AM57" s="95"/>
      <c r="AN57" s="95">
        <v>21117700</v>
      </c>
      <c r="AO57" s="78">
        <v>136292300</v>
      </c>
      <c r="AP57" s="96">
        <v>425000</v>
      </c>
      <c r="AQ57" s="96">
        <v>1869066.27</v>
      </c>
      <c r="AR57" s="96">
        <v>225000</v>
      </c>
      <c r="AS57" s="80">
        <v>2519066.27</v>
      </c>
      <c r="AT57" s="95">
        <v>9000</v>
      </c>
      <c r="AU57" s="95">
        <v>78500</v>
      </c>
      <c r="AV57" s="95"/>
      <c r="AW57" s="95"/>
      <c r="AX57" s="95"/>
      <c r="AY57" s="95"/>
      <c r="AZ57" s="95"/>
      <c r="BA57" s="95"/>
      <c r="BB57" s="95"/>
      <c r="BC57" s="95"/>
      <c r="BD57" s="95"/>
      <c r="BE57" s="95"/>
      <c r="BF57" s="95"/>
      <c r="BG57" s="95"/>
      <c r="BH57" s="95"/>
      <c r="BI57" s="95"/>
      <c r="BJ57" s="95"/>
      <c r="BK57" s="95"/>
      <c r="BL57" s="77">
        <v>0</v>
      </c>
      <c r="BM57" s="95"/>
      <c r="BN57" s="95"/>
      <c r="BO57" s="95"/>
      <c r="BP57" s="81"/>
      <c r="BQ57" s="71"/>
      <c r="BR57" s="71"/>
      <c r="BS57" s="82">
        <v>0.283</v>
      </c>
      <c r="BT57" s="82">
        <v>0</v>
      </c>
      <c r="BU57" s="82">
        <v>0</v>
      </c>
      <c r="BV57" s="82">
        <v>0.003</v>
      </c>
      <c r="BW57" s="82">
        <v>1.096</v>
      </c>
      <c r="BX57" s="82">
        <v>1.023</v>
      </c>
      <c r="BY57" s="82">
        <v>0</v>
      </c>
      <c r="BZ57" s="82">
        <v>0.833</v>
      </c>
      <c r="CA57" s="82">
        <v>0.01</v>
      </c>
      <c r="CB57" s="82">
        <v>0.038</v>
      </c>
      <c r="CC57" s="82">
        <v>3.286</v>
      </c>
      <c r="CD57" s="83">
        <v>86.17</v>
      </c>
      <c r="CE57" s="82">
        <v>2.827669736253381</v>
      </c>
      <c r="CF57" s="84"/>
      <c r="CG57" s="95"/>
      <c r="CH57" s="95"/>
      <c r="CI57" s="95"/>
      <c r="CJ57" s="85"/>
      <c r="CK57" s="86"/>
      <c r="CL57" s="86"/>
      <c r="CM57" s="87"/>
      <c r="CN57" s="87"/>
      <c r="CO57" s="88"/>
    </row>
    <row r="58" spans="1:93" s="89" customFormat="1" ht="17.25" customHeight="1">
      <c r="A58" s="57" t="s">
        <v>220</v>
      </c>
      <c r="B58" s="58" t="s">
        <v>221</v>
      </c>
      <c r="C58" s="59">
        <v>1129940200</v>
      </c>
      <c r="D58" s="59">
        <v>943112700</v>
      </c>
      <c r="E58" s="60">
        <v>2073052900</v>
      </c>
      <c r="F58" s="61"/>
      <c r="G58" s="61">
        <v>2073052900</v>
      </c>
      <c r="H58" s="62">
        <v>1344095</v>
      </c>
      <c r="I58" s="60">
        <v>2074396995</v>
      </c>
      <c r="J58" s="63">
        <v>2.417</v>
      </c>
      <c r="K58" s="64">
        <v>103.17</v>
      </c>
      <c r="L58" s="65"/>
      <c r="M58" s="62"/>
      <c r="N58" s="91">
        <v>61198816</v>
      </c>
      <c r="O58" s="92"/>
      <c r="P58" s="60">
        <v>2013198179</v>
      </c>
      <c r="Q58" s="68">
        <v>4901683.19</v>
      </c>
      <c r="R58" s="68"/>
      <c r="S58" s="68"/>
      <c r="T58" s="93">
        <v>9696.05</v>
      </c>
      <c r="U58" s="93"/>
      <c r="V58" s="70">
        <v>4891987.140000001</v>
      </c>
      <c r="W58" s="71"/>
      <c r="X58" s="72">
        <v>4891987.140000001</v>
      </c>
      <c r="Y58" s="94"/>
      <c r="Z58" s="94"/>
      <c r="AA58" s="74">
        <v>50329.95</v>
      </c>
      <c r="AB58" s="75">
        <v>21748324</v>
      </c>
      <c r="AC58" s="75">
        <v>12067861</v>
      </c>
      <c r="AD58" s="75"/>
      <c r="AE58" s="75">
        <v>10503463</v>
      </c>
      <c r="AF58" s="75">
        <v>207440</v>
      </c>
      <c r="AG58" s="75">
        <v>668079</v>
      </c>
      <c r="AH58" s="76">
        <v>50137484.09</v>
      </c>
      <c r="AI58" s="95">
        <v>33482300</v>
      </c>
      <c r="AJ58" s="95"/>
      <c r="AK58" s="95">
        <v>64083600</v>
      </c>
      <c r="AL58" s="95">
        <v>5142100</v>
      </c>
      <c r="AM58" s="95">
        <v>600000</v>
      </c>
      <c r="AN58" s="95">
        <v>23729000</v>
      </c>
      <c r="AO58" s="78">
        <v>127037000</v>
      </c>
      <c r="AP58" s="96">
        <v>880000</v>
      </c>
      <c r="AQ58" s="96">
        <v>3336485</v>
      </c>
      <c r="AR58" s="96">
        <v>300000</v>
      </c>
      <c r="AS58" s="80">
        <v>4516485</v>
      </c>
      <c r="AT58" s="95">
        <v>6750</v>
      </c>
      <c r="AU58" s="95">
        <v>74250</v>
      </c>
      <c r="AV58" s="95"/>
      <c r="AW58" s="95"/>
      <c r="AX58" s="95"/>
      <c r="AY58" s="95"/>
      <c r="AZ58" s="95"/>
      <c r="BA58" s="95"/>
      <c r="BB58" s="95"/>
      <c r="BC58" s="95"/>
      <c r="BD58" s="95"/>
      <c r="BE58" s="95"/>
      <c r="BF58" s="95"/>
      <c r="BG58" s="95"/>
      <c r="BH58" s="95"/>
      <c r="BI58" s="95"/>
      <c r="BJ58" s="95"/>
      <c r="BK58" s="95"/>
      <c r="BL58" s="77">
        <v>0</v>
      </c>
      <c r="BM58" s="95"/>
      <c r="BN58" s="95"/>
      <c r="BO58" s="95"/>
      <c r="BP58" s="81"/>
      <c r="BQ58" s="71"/>
      <c r="BR58" s="71"/>
      <c r="BS58" s="82">
        <v>0.236</v>
      </c>
      <c r="BT58" s="82">
        <v>0</v>
      </c>
      <c r="BU58" s="82">
        <v>0</v>
      </c>
      <c r="BV58" s="82">
        <v>0.003</v>
      </c>
      <c r="BW58" s="82">
        <v>1.048</v>
      </c>
      <c r="BX58" s="82">
        <v>0.582</v>
      </c>
      <c r="BY58" s="82">
        <v>0</v>
      </c>
      <c r="BZ58" s="82">
        <v>0.506</v>
      </c>
      <c r="CA58" s="82">
        <v>0.01</v>
      </c>
      <c r="CB58" s="82">
        <v>0.032</v>
      </c>
      <c r="CC58" s="82">
        <v>2.417</v>
      </c>
      <c r="CD58" s="83">
        <v>103.17</v>
      </c>
      <c r="CE58" s="82">
        <v>2.490439570877438</v>
      </c>
      <c r="CF58" s="84"/>
      <c r="CG58" s="95"/>
      <c r="CH58" s="95"/>
      <c r="CI58" s="95"/>
      <c r="CJ58" s="85"/>
      <c r="CK58" s="86"/>
      <c r="CL58" s="86"/>
      <c r="CM58" s="87"/>
      <c r="CN58" s="87"/>
      <c r="CO58" s="88"/>
    </row>
    <row r="59" spans="1:93" s="89" customFormat="1" ht="18" customHeight="1">
      <c r="A59" s="57" t="s">
        <v>222</v>
      </c>
      <c r="B59" s="58" t="s">
        <v>223</v>
      </c>
      <c r="C59" s="59">
        <v>478290400</v>
      </c>
      <c r="D59" s="59">
        <v>480898800</v>
      </c>
      <c r="E59" s="60">
        <v>959189200</v>
      </c>
      <c r="F59" s="61"/>
      <c r="G59" s="61">
        <v>959189200</v>
      </c>
      <c r="H59" s="62">
        <v>0</v>
      </c>
      <c r="I59" s="60">
        <v>959189200</v>
      </c>
      <c r="J59" s="63">
        <v>2.37</v>
      </c>
      <c r="K59" s="64">
        <v>100.83</v>
      </c>
      <c r="L59" s="65"/>
      <c r="M59" s="62"/>
      <c r="N59" s="91">
        <v>3935403</v>
      </c>
      <c r="O59" s="92"/>
      <c r="P59" s="60">
        <v>955253797</v>
      </c>
      <c r="Q59" s="68">
        <v>2325827.39</v>
      </c>
      <c r="R59" s="68"/>
      <c r="S59" s="68"/>
      <c r="T59" s="93">
        <v>96277.92</v>
      </c>
      <c r="U59" s="93"/>
      <c r="V59" s="70">
        <v>2229549.47</v>
      </c>
      <c r="W59" s="71"/>
      <c r="X59" s="72">
        <v>2229549.47</v>
      </c>
      <c r="Y59" s="94"/>
      <c r="Z59" s="94"/>
      <c r="AA59" s="74">
        <v>23881.34</v>
      </c>
      <c r="AB59" s="75">
        <v>11334339</v>
      </c>
      <c r="AC59" s="75"/>
      <c r="AD59" s="75"/>
      <c r="AE59" s="75">
        <v>9143947.54</v>
      </c>
      <c r="AF59" s="75"/>
      <c r="AG59" s="75"/>
      <c r="AH59" s="76">
        <v>22731717.35</v>
      </c>
      <c r="AI59" s="95">
        <v>11673300</v>
      </c>
      <c r="AJ59" s="95">
        <v>3128300</v>
      </c>
      <c r="AK59" s="95">
        <v>37555700</v>
      </c>
      <c r="AL59" s="95">
        <v>6114400</v>
      </c>
      <c r="AM59" s="95"/>
      <c r="AN59" s="95">
        <v>5049800</v>
      </c>
      <c r="AO59" s="78">
        <v>63521500</v>
      </c>
      <c r="AP59" s="96">
        <v>484432.4</v>
      </c>
      <c r="AQ59" s="96">
        <v>2428725.5</v>
      </c>
      <c r="AR59" s="96">
        <v>350000</v>
      </c>
      <c r="AS59" s="80">
        <v>3263157.9</v>
      </c>
      <c r="AT59" s="95">
        <v>14250</v>
      </c>
      <c r="AU59" s="95">
        <v>45500</v>
      </c>
      <c r="AV59" s="95"/>
      <c r="AW59" s="95"/>
      <c r="AX59" s="95"/>
      <c r="AY59" s="95"/>
      <c r="AZ59" s="95"/>
      <c r="BA59" s="95"/>
      <c r="BB59" s="95"/>
      <c r="BC59" s="95"/>
      <c r="BD59" s="95"/>
      <c r="BE59" s="95"/>
      <c r="BF59" s="95"/>
      <c r="BG59" s="95" t="s">
        <v>258</v>
      </c>
      <c r="BH59" s="95"/>
      <c r="BI59" s="95"/>
      <c r="BJ59" s="95"/>
      <c r="BK59" s="95"/>
      <c r="BL59" s="77">
        <v>0</v>
      </c>
      <c r="BM59" s="95"/>
      <c r="BN59" s="95">
        <v>97183</v>
      </c>
      <c r="BO59" s="95"/>
      <c r="BP59" s="81"/>
      <c r="BQ59" s="71"/>
      <c r="BR59" s="71"/>
      <c r="BS59" s="82">
        <v>0.232</v>
      </c>
      <c r="BT59" s="82">
        <v>0</v>
      </c>
      <c r="BU59" s="82">
        <v>0</v>
      </c>
      <c r="BV59" s="82">
        <v>0.003</v>
      </c>
      <c r="BW59" s="82">
        <v>1.182</v>
      </c>
      <c r="BX59" s="82">
        <v>0</v>
      </c>
      <c r="BY59" s="82">
        <v>0</v>
      </c>
      <c r="BZ59" s="82">
        <v>0.953</v>
      </c>
      <c r="CA59" s="82">
        <v>0</v>
      </c>
      <c r="CB59" s="82">
        <v>0</v>
      </c>
      <c r="CC59" s="82">
        <v>2.37</v>
      </c>
      <c r="CD59" s="83">
        <v>100.83</v>
      </c>
      <c r="CE59" s="82">
        <v>2.379652132385086</v>
      </c>
      <c r="CG59" s="95"/>
      <c r="CH59" s="95"/>
      <c r="CI59" s="95"/>
      <c r="CJ59" s="85"/>
      <c r="CK59" s="86"/>
      <c r="CL59" s="86"/>
      <c r="CM59" s="87"/>
      <c r="CN59" s="87"/>
      <c r="CO59" s="88"/>
    </row>
    <row r="60" spans="1:93" s="89" customFormat="1" ht="17.25" customHeight="1">
      <c r="A60" s="57" t="s">
        <v>224</v>
      </c>
      <c r="B60" s="58" t="s">
        <v>225</v>
      </c>
      <c r="C60" s="59">
        <v>126567842</v>
      </c>
      <c r="D60" s="59">
        <v>95088500</v>
      </c>
      <c r="E60" s="60">
        <v>221656342</v>
      </c>
      <c r="F60" s="61"/>
      <c r="G60" s="61">
        <v>221656342</v>
      </c>
      <c r="H60" s="62">
        <v>0</v>
      </c>
      <c r="I60" s="60">
        <v>221656342</v>
      </c>
      <c r="J60" s="63">
        <v>0.956</v>
      </c>
      <c r="K60" s="64">
        <v>108.98</v>
      </c>
      <c r="L60" s="65"/>
      <c r="M60" s="62"/>
      <c r="N60" s="66">
        <v>14472460</v>
      </c>
      <c r="O60" s="67"/>
      <c r="P60" s="60">
        <v>207183882</v>
      </c>
      <c r="Q60" s="68">
        <v>504445.99</v>
      </c>
      <c r="R60" s="68"/>
      <c r="S60" s="68"/>
      <c r="T60" s="69">
        <v>814.27</v>
      </c>
      <c r="U60" s="69"/>
      <c r="V60" s="70">
        <v>503631.72</v>
      </c>
      <c r="W60" s="71"/>
      <c r="X60" s="72">
        <v>503631.72</v>
      </c>
      <c r="Y60" s="73"/>
      <c r="Z60" s="73"/>
      <c r="AA60" s="74">
        <v>5179.6</v>
      </c>
      <c r="AB60" s="75">
        <v>769181</v>
      </c>
      <c r="AC60" s="75"/>
      <c r="AD60" s="75"/>
      <c r="AE60" s="75">
        <v>840233</v>
      </c>
      <c r="AF60" s="75"/>
      <c r="AG60" s="75"/>
      <c r="AH60" s="76">
        <v>2118225.32</v>
      </c>
      <c r="AI60" s="77"/>
      <c r="AJ60" s="77"/>
      <c r="AK60" s="77">
        <v>48661800</v>
      </c>
      <c r="AL60" s="77"/>
      <c r="AM60" s="77" t="s">
        <v>257</v>
      </c>
      <c r="AN60" s="77">
        <v>23653700</v>
      </c>
      <c r="AO60" s="78">
        <v>72315500</v>
      </c>
      <c r="AP60" s="79">
        <v>210000</v>
      </c>
      <c r="AQ60" s="79">
        <v>274408</v>
      </c>
      <c r="AR60" s="79">
        <v>11000</v>
      </c>
      <c r="AS60" s="80">
        <v>495408</v>
      </c>
      <c r="AT60" s="77"/>
      <c r="AU60" s="77">
        <v>1750</v>
      </c>
      <c r="AV60" s="77"/>
      <c r="AW60" s="77"/>
      <c r="AX60" s="77"/>
      <c r="AY60" s="77"/>
      <c r="AZ60" s="77"/>
      <c r="BA60" s="77"/>
      <c r="BB60" s="77"/>
      <c r="BC60" s="77"/>
      <c r="BD60" s="77"/>
      <c r="BE60" s="77"/>
      <c r="BF60" s="77"/>
      <c r="BG60" s="77"/>
      <c r="BH60" s="77"/>
      <c r="BI60" s="77"/>
      <c r="BJ60" s="77"/>
      <c r="BK60" s="77"/>
      <c r="BL60" s="77">
        <v>0</v>
      </c>
      <c r="BM60" s="77"/>
      <c r="BN60" s="77"/>
      <c r="BO60" s="77"/>
      <c r="BP60" s="81"/>
      <c r="BQ60" s="71"/>
      <c r="BR60" s="71"/>
      <c r="BS60" s="82">
        <v>0.228</v>
      </c>
      <c r="BT60" s="82">
        <v>0</v>
      </c>
      <c r="BU60" s="82">
        <v>0</v>
      </c>
      <c r="BV60" s="82">
        <v>0.002</v>
      </c>
      <c r="BW60" s="82">
        <v>0.347</v>
      </c>
      <c r="BX60" s="82">
        <v>0</v>
      </c>
      <c r="BY60" s="82">
        <v>0</v>
      </c>
      <c r="BZ60" s="82">
        <v>0.379</v>
      </c>
      <c r="CA60" s="82">
        <v>0</v>
      </c>
      <c r="CB60" s="82">
        <v>0</v>
      </c>
      <c r="CC60" s="82">
        <v>0.956</v>
      </c>
      <c r="CD60" s="83">
        <v>108.98</v>
      </c>
      <c r="CE60" s="82">
        <v>1.0223890485843874</v>
      </c>
      <c r="CG60" s="77"/>
      <c r="CH60" s="77"/>
      <c r="CI60" s="77"/>
      <c r="CJ60" s="85"/>
      <c r="CK60" s="86"/>
      <c r="CL60" s="86"/>
      <c r="CM60" s="87"/>
      <c r="CN60" s="87"/>
      <c r="CO60" s="88"/>
    </row>
    <row r="61" spans="1:93" s="89" customFormat="1" ht="17.25" customHeight="1">
      <c r="A61" s="57" t="s">
        <v>226</v>
      </c>
      <c r="B61" s="58" t="s">
        <v>227</v>
      </c>
      <c r="C61" s="59">
        <v>1447175650</v>
      </c>
      <c r="D61" s="59">
        <v>1261388550</v>
      </c>
      <c r="E61" s="60">
        <v>2708564200</v>
      </c>
      <c r="F61" s="61"/>
      <c r="G61" s="61">
        <v>2708564200</v>
      </c>
      <c r="H61" s="62">
        <v>11448192</v>
      </c>
      <c r="I61" s="60">
        <v>2720012392</v>
      </c>
      <c r="J61" s="63">
        <v>2.604</v>
      </c>
      <c r="K61" s="64">
        <v>98.26</v>
      </c>
      <c r="L61" s="65"/>
      <c r="M61" s="62"/>
      <c r="N61" s="66"/>
      <c r="O61" s="67">
        <v>53851717</v>
      </c>
      <c r="P61" s="60">
        <v>2773864109</v>
      </c>
      <c r="Q61" s="68">
        <v>6753733.04</v>
      </c>
      <c r="R61" s="68"/>
      <c r="S61" s="68"/>
      <c r="T61" s="69">
        <v>38479.6</v>
      </c>
      <c r="U61" s="69"/>
      <c r="V61" s="70">
        <v>6715253.44</v>
      </c>
      <c r="W61" s="71"/>
      <c r="X61" s="72">
        <v>6715253.44</v>
      </c>
      <c r="Y61" s="73"/>
      <c r="Z61" s="73"/>
      <c r="AA61" s="74">
        <v>69346.6</v>
      </c>
      <c r="AB61" s="75">
        <v>40102077</v>
      </c>
      <c r="AC61" s="75"/>
      <c r="AD61" s="75"/>
      <c r="AE61" s="75">
        <v>22997511.58</v>
      </c>
      <c r="AF61" s="75"/>
      <c r="AG61" s="75">
        <v>924818.22</v>
      </c>
      <c r="AH61" s="76">
        <v>70809006.84</v>
      </c>
      <c r="AI61" s="77">
        <v>39239300</v>
      </c>
      <c r="AJ61" s="77">
        <v>38466600</v>
      </c>
      <c r="AK61" s="77">
        <v>89451400</v>
      </c>
      <c r="AL61" s="77">
        <v>28280700</v>
      </c>
      <c r="AM61" s="77"/>
      <c r="AN61" s="77">
        <v>19143000</v>
      </c>
      <c r="AO61" s="78">
        <v>214581000</v>
      </c>
      <c r="AP61" s="79">
        <v>1140000</v>
      </c>
      <c r="AQ61" s="79">
        <v>4311300.64</v>
      </c>
      <c r="AR61" s="79">
        <v>550000</v>
      </c>
      <c r="AS61" s="80">
        <v>6001300.64</v>
      </c>
      <c r="AT61" s="77">
        <v>15250</v>
      </c>
      <c r="AU61" s="77">
        <v>113000</v>
      </c>
      <c r="AV61" s="77"/>
      <c r="AW61" s="77"/>
      <c r="AX61" s="77"/>
      <c r="AY61" s="77"/>
      <c r="AZ61" s="77"/>
      <c r="BA61" s="77"/>
      <c r="BB61" s="77"/>
      <c r="BC61" s="77"/>
      <c r="BD61" s="77"/>
      <c r="BE61" s="77"/>
      <c r="BF61" s="77"/>
      <c r="BG61" s="77"/>
      <c r="BH61" s="77"/>
      <c r="BI61" s="77"/>
      <c r="BJ61" s="77"/>
      <c r="BK61" s="77"/>
      <c r="BL61" s="77">
        <v>0</v>
      </c>
      <c r="BM61" s="77"/>
      <c r="BN61" s="77"/>
      <c r="BO61" s="77"/>
      <c r="BP61" s="81"/>
      <c r="BQ61" s="71"/>
      <c r="BR61" s="71"/>
      <c r="BS61" s="82">
        <v>0.247</v>
      </c>
      <c r="BT61" s="82">
        <v>0</v>
      </c>
      <c r="BU61" s="82">
        <v>0</v>
      </c>
      <c r="BV61" s="82">
        <v>0.003</v>
      </c>
      <c r="BW61" s="82">
        <v>1.4749999999999999</v>
      </c>
      <c r="BX61" s="82">
        <v>0</v>
      </c>
      <c r="BY61" s="82">
        <v>0</v>
      </c>
      <c r="BZ61" s="82">
        <v>0.845</v>
      </c>
      <c r="CA61" s="82">
        <v>0</v>
      </c>
      <c r="CB61" s="82">
        <v>0.034</v>
      </c>
      <c r="CC61" s="82">
        <v>2.604</v>
      </c>
      <c r="CD61" s="83">
        <v>98.26</v>
      </c>
      <c r="CE61" s="82">
        <v>2.552720827608502</v>
      </c>
      <c r="CG61" s="77"/>
      <c r="CH61" s="77"/>
      <c r="CI61" s="77"/>
      <c r="CJ61" s="85"/>
      <c r="CK61" s="86"/>
      <c r="CL61" s="86"/>
      <c r="CM61" s="87"/>
      <c r="CN61" s="87"/>
      <c r="CO61" s="88"/>
    </row>
    <row r="62" spans="1:93" s="89" customFormat="1" ht="17.25" customHeight="1">
      <c r="A62" s="57" t="s">
        <v>228</v>
      </c>
      <c r="B62" s="58" t="s">
        <v>229</v>
      </c>
      <c r="C62" s="59">
        <v>832586400</v>
      </c>
      <c r="D62" s="59">
        <v>1059390308</v>
      </c>
      <c r="E62" s="60">
        <v>1891976708</v>
      </c>
      <c r="F62" s="61"/>
      <c r="G62" s="61">
        <v>1891976708</v>
      </c>
      <c r="H62" s="62">
        <v>0</v>
      </c>
      <c r="I62" s="60">
        <v>1891976708</v>
      </c>
      <c r="J62" s="63">
        <v>2.8649999999999998</v>
      </c>
      <c r="K62" s="64">
        <v>79.9</v>
      </c>
      <c r="L62" s="65"/>
      <c r="M62" s="62"/>
      <c r="N62" s="66"/>
      <c r="O62" s="67">
        <v>491283834</v>
      </c>
      <c r="P62" s="60">
        <v>2383260542</v>
      </c>
      <c r="Q62" s="68">
        <v>5802701.52</v>
      </c>
      <c r="R62" s="68"/>
      <c r="S62" s="68"/>
      <c r="T62" s="69">
        <v>127381.49</v>
      </c>
      <c r="U62" s="69"/>
      <c r="V62" s="70">
        <v>5675320.029999999</v>
      </c>
      <c r="W62" s="71"/>
      <c r="X62" s="72">
        <v>5675320.029999999</v>
      </c>
      <c r="Y62" s="73"/>
      <c r="Z62" s="73"/>
      <c r="AA62" s="74">
        <v>59581.51</v>
      </c>
      <c r="AB62" s="75">
        <v>30923938</v>
      </c>
      <c r="AC62" s="75"/>
      <c r="AD62" s="75"/>
      <c r="AE62" s="75">
        <v>16739050.06</v>
      </c>
      <c r="AF62" s="75"/>
      <c r="AG62" s="75">
        <v>800072</v>
      </c>
      <c r="AH62" s="76">
        <v>54197961.6</v>
      </c>
      <c r="AI62" s="77">
        <v>45034600</v>
      </c>
      <c r="AJ62" s="77"/>
      <c r="AK62" s="77">
        <v>31125200</v>
      </c>
      <c r="AL62" s="77">
        <v>16870700</v>
      </c>
      <c r="AM62" s="77">
        <v>49164700</v>
      </c>
      <c r="AN62" s="77">
        <v>14147700</v>
      </c>
      <c r="AO62" s="78">
        <v>156342900</v>
      </c>
      <c r="AP62" s="79"/>
      <c r="AQ62" s="79">
        <v>3628903.98</v>
      </c>
      <c r="AR62" s="79">
        <v>445000</v>
      </c>
      <c r="AS62" s="80">
        <v>4073903.98</v>
      </c>
      <c r="AT62" s="77">
        <v>32000</v>
      </c>
      <c r="AU62" s="77">
        <v>125500</v>
      </c>
      <c r="AV62" s="77"/>
      <c r="AW62" s="77"/>
      <c r="AX62" s="77"/>
      <c r="AY62" s="77"/>
      <c r="AZ62" s="77"/>
      <c r="BA62" s="77"/>
      <c r="BB62" s="77"/>
      <c r="BC62" s="77"/>
      <c r="BD62" s="77"/>
      <c r="BE62" s="77"/>
      <c r="BF62" s="77"/>
      <c r="BG62" s="77"/>
      <c r="BH62" s="77"/>
      <c r="BI62" s="77"/>
      <c r="BJ62" s="77"/>
      <c r="BK62" s="77"/>
      <c r="BL62" s="77">
        <v>0</v>
      </c>
      <c r="BM62" s="77"/>
      <c r="BN62" s="77"/>
      <c r="BO62" s="77"/>
      <c r="BP62" s="81"/>
      <c r="BQ62" s="71"/>
      <c r="BR62" s="71"/>
      <c r="BS62" s="82">
        <v>0.3</v>
      </c>
      <c r="BT62" s="82">
        <v>0</v>
      </c>
      <c r="BU62" s="82">
        <v>0</v>
      </c>
      <c r="BV62" s="82">
        <v>0.003</v>
      </c>
      <c r="BW62" s="82">
        <v>1.6349999999999998</v>
      </c>
      <c r="BX62" s="82">
        <v>0</v>
      </c>
      <c r="BY62" s="82">
        <v>0</v>
      </c>
      <c r="BZ62" s="82">
        <v>0.885</v>
      </c>
      <c r="CA62" s="82">
        <v>0</v>
      </c>
      <c r="CB62" s="82">
        <v>0.042</v>
      </c>
      <c r="CC62" s="82">
        <v>2.8649999999999998</v>
      </c>
      <c r="CD62" s="83">
        <v>79.9</v>
      </c>
      <c r="CE62" s="82">
        <v>2.2741098023012545</v>
      </c>
      <c r="CG62" s="77"/>
      <c r="CH62" s="77"/>
      <c r="CI62" s="77"/>
      <c r="CJ62" s="85"/>
      <c r="CK62" s="86"/>
      <c r="CL62" s="86"/>
      <c r="CM62" s="87"/>
      <c r="CN62" s="87"/>
      <c r="CO62" s="88"/>
    </row>
    <row r="63" spans="1:93" s="89" customFormat="1" ht="17.25" customHeight="1">
      <c r="A63" s="57" t="s">
        <v>230</v>
      </c>
      <c r="B63" s="58" t="s">
        <v>231</v>
      </c>
      <c r="C63" s="59">
        <v>1083632000</v>
      </c>
      <c r="D63" s="59">
        <v>1195613500</v>
      </c>
      <c r="E63" s="60">
        <v>2279245500</v>
      </c>
      <c r="F63" s="61"/>
      <c r="G63" s="61">
        <v>2279245500</v>
      </c>
      <c r="H63" s="62">
        <v>0</v>
      </c>
      <c r="I63" s="60">
        <v>2279245500</v>
      </c>
      <c r="J63" s="63">
        <v>1.019</v>
      </c>
      <c r="K63" s="64">
        <v>89.13</v>
      </c>
      <c r="L63" s="65"/>
      <c r="M63" s="62"/>
      <c r="N63" s="66"/>
      <c r="O63" s="67">
        <v>278524766</v>
      </c>
      <c r="P63" s="60">
        <v>2557770266</v>
      </c>
      <c r="Q63" s="68">
        <v>6227593.31</v>
      </c>
      <c r="R63" s="68"/>
      <c r="S63" s="68"/>
      <c r="T63" s="69">
        <v>45004.85</v>
      </c>
      <c r="U63" s="69"/>
      <c r="V63" s="70">
        <v>6182588.46</v>
      </c>
      <c r="W63" s="71"/>
      <c r="X63" s="72">
        <v>6182588.46</v>
      </c>
      <c r="Y63" s="73"/>
      <c r="Z63" s="73"/>
      <c r="AA63" s="74">
        <v>63944.26</v>
      </c>
      <c r="AB63" s="75">
        <v>8228169</v>
      </c>
      <c r="AC63" s="75"/>
      <c r="AD63" s="75"/>
      <c r="AE63" s="75">
        <v>8740100.18</v>
      </c>
      <c r="AF63" s="75"/>
      <c r="AG63" s="75"/>
      <c r="AH63" s="76">
        <v>23214801.9</v>
      </c>
      <c r="AI63" s="77">
        <v>9506300</v>
      </c>
      <c r="AJ63" s="77">
        <v>10574300</v>
      </c>
      <c r="AK63" s="77">
        <v>16122600</v>
      </c>
      <c r="AL63" s="77">
        <v>12973000</v>
      </c>
      <c r="AM63" s="77">
        <v>1209500</v>
      </c>
      <c r="AN63" s="77"/>
      <c r="AO63" s="78">
        <v>50385700</v>
      </c>
      <c r="AP63" s="79">
        <v>2966810</v>
      </c>
      <c r="AQ63" s="79">
        <v>950155.46</v>
      </c>
      <c r="AR63" s="79">
        <v>319000</v>
      </c>
      <c r="AS63" s="80">
        <v>4235965.46</v>
      </c>
      <c r="AT63" s="77"/>
      <c r="AU63" s="77">
        <v>15250</v>
      </c>
      <c r="AV63" s="77"/>
      <c r="AW63" s="77"/>
      <c r="AX63" s="77"/>
      <c r="AY63" s="77"/>
      <c r="AZ63" s="77"/>
      <c r="BA63" s="77"/>
      <c r="BB63" s="77"/>
      <c r="BC63" s="77"/>
      <c r="BD63" s="77"/>
      <c r="BE63" s="77"/>
      <c r="BF63" s="77"/>
      <c r="BG63" s="77"/>
      <c r="BH63" s="77"/>
      <c r="BI63" s="77"/>
      <c r="BJ63" s="77"/>
      <c r="BK63" s="77"/>
      <c r="BL63" s="77">
        <v>0</v>
      </c>
      <c r="BM63" s="77"/>
      <c r="BN63" s="77"/>
      <c r="BO63" s="77"/>
      <c r="BP63" s="81"/>
      <c r="BQ63" s="71"/>
      <c r="BR63" s="71"/>
      <c r="BS63" s="82">
        <v>0.272</v>
      </c>
      <c r="BT63" s="82">
        <v>0</v>
      </c>
      <c r="BU63" s="82">
        <v>0</v>
      </c>
      <c r="BV63" s="82">
        <v>0.003</v>
      </c>
      <c r="BW63" s="82">
        <v>0.361</v>
      </c>
      <c r="BX63" s="82">
        <v>0</v>
      </c>
      <c r="BY63" s="82">
        <v>0</v>
      </c>
      <c r="BZ63" s="82">
        <v>0.383</v>
      </c>
      <c r="CA63" s="82">
        <v>0</v>
      </c>
      <c r="CB63" s="82">
        <v>0</v>
      </c>
      <c r="CC63" s="82">
        <v>1.019</v>
      </c>
      <c r="CD63" s="83">
        <v>89.13</v>
      </c>
      <c r="CE63" s="82">
        <v>0.9076187259110158</v>
      </c>
      <c r="CG63" s="77"/>
      <c r="CH63" s="77"/>
      <c r="CI63" s="77"/>
      <c r="CJ63" s="85"/>
      <c r="CK63" s="86"/>
      <c r="CL63" s="86"/>
      <c r="CM63" s="87"/>
      <c r="CN63" s="87"/>
      <c r="CO63" s="88"/>
    </row>
    <row r="64" spans="1:93" s="89" customFormat="1" ht="17.25" customHeight="1">
      <c r="A64" s="57" t="s">
        <v>232</v>
      </c>
      <c r="B64" s="58" t="s">
        <v>233</v>
      </c>
      <c r="C64" s="59">
        <v>185626000</v>
      </c>
      <c r="D64" s="59">
        <v>404324200</v>
      </c>
      <c r="E64" s="60">
        <v>589950200</v>
      </c>
      <c r="F64" s="61"/>
      <c r="G64" s="61">
        <v>589950200</v>
      </c>
      <c r="H64" s="62">
        <v>10000</v>
      </c>
      <c r="I64" s="60">
        <v>589960200</v>
      </c>
      <c r="J64" s="63">
        <v>2.764</v>
      </c>
      <c r="K64" s="64">
        <v>98.89</v>
      </c>
      <c r="L64" s="65"/>
      <c r="M64" s="62"/>
      <c r="N64" s="66"/>
      <c r="O64" s="67">
        <v>17921510</v>
      </c>
      <c r="P64" s="60">
        <v>607881710</v>
      </c>
      <c r="Q64" s="68">
        <v>1480054.76</v>
      </c>
      <c r="R64" s="68"/>
      <c r="S64" s="68"/>
      <c r="T64" s="69">
        <v>40752.66</v>
      </c>
      <c r="U64" s="69"/>
      <c r="V64" s="70">
        <v>1439302.1</v>
      </c>
      <c r="W64" s="71"/>
      <c r="X64" s="72">
        <v>1439302.1</v>
      </c>
      <c r="Y64" s="73"/>
      <c r="Z64" s="73"/>
      <c r="AA64" s="74">
        <v>15197.04</v>
      </c>
      <c r="AB64" s="75">
        <v>7764959</v>
      </c>
      <c r="AC64" s="75"/>
      <c r="AD64" s="75"/>
      <c r="AE64" s="75">
        <v>7084463</v>
      </c>
      <c r="AF64" s="75"/>
      <c r="AG64" s="75"/>
      <c r="AH64" s="76">
        <v>16303921.14</v>
      </c>
      <c r="AI64" s="77">
        <v>12825800</v>
      </c>
      <c r="AJ64" s="77"/>
      <c r="AK64" s="77">
        <v>15229200</v>
      </c>
      <c r="AL64" s="77">
        <v>1323200</v>
      </c>
      <c r="AM64" s="77">
        <v>9243000</v>
      </c>
      <c r="AN64" s="77">
        <v>15565300</v>
      </c>
      <c r="AO64" s="78">
        <v>54186500</v>
      </c>
      <c r="AP64" s="79">
        <v>360000</v>
      </c>
      <c r="AQ64" s="79">
        <v>1424340</v>
      </c>
      <c r="AR64" s="79"/>
      <c r="AS64" s="80">
        <v>1784340</v>
      </c>
      <c r="AT64" s="77">
        <v>4500</v>
      </c>
      <c r="AU64" s="77">
        <v>14750</v>
      </c>
      <c r="AV64" s="77"/>
      <c r="AW64" s="77"/>
      <c r="AX64" s="77"/>
      <c r="AY64" s="77"/>
      <c r="AZ64" s="77"/>
      <c r="BA64" s="77"/>
      <c r="BB64" s="77"/>
      <c r="BC64" s="77"/>
      <c r="BD64" s="77"/>
      <c r="BE64" s="77"/>
      <c r="BF64" s="77"/>
      <c r="BG64" s="77"/>
      <c r="BH64" s="77"/>
      <c r="BI64" s="77"/>
      <c r="BJ64" s="77"/>
      <c r="BK64" s="77"/>
      <c r="BL64" s="77">
        <v>0</v>
      </c>
      <c r="BM64" s="77"/>
      <c r="BN64" s="77"/>
      <c r="BO64" s="77"/>
      <c r="BP64" s="81"/>
      <c r="BQ64" s="71"/>
      <c r="BR64" s="71"/>
      <c r="BS64" s="82">
        <v>0.244</v>
      </c>
      <c r="BT64" s="82">
        <v>0</v>
      </c>
      <c r="BU64" s="82">
        <v>0</v>
      </c>
      <c r="BV64" s="82">
        <v>0.003</v>
      </c>
      <c r="BW64" s="82">
        <v>1.316</v>
      </c>
      <c r="BX64" s="82">
        <v>0</v>
      </c>
      <c r="BY64" s="82">
        <v>0</v>
      </c>
      <c r="BZ64" s="82">
        <v>1.201</v>
      </c>
      <c r="CA64" s="82">
        <v>0</v>
      </c>
      <c r="CB64" s="82">
        <v>0</v>
      </c>
      <c r="CC64" s="82">
        <v>2.764</v>
      </c>
      <c r="CD64" s="83">
        <v>98.89</v>
      </c>
      <c r="CE64" s="82">
        <v>2.682087793034602</v>
      </c>
      <c r="CG64" s="77"/>
      <c r="CH64" s="77"/>
      <c r="CI64" s="77"/>
      <c r="CJ64" s="85"/>
      <c r="CK64" s="86"/>
      <c r="CL64" s="86"/>
      <c r="CM64" s="87"/>
      <c r="CN64" s="87"/>
      <c r="CO64" s="88"/>
    </row>
    <row r="65" spans="1:93" s="89" customFormat="1" ht="17.25" customHeight="1">
      <c r="A65" s="57" t="s">
        <v>234</v>
      </c>
      <c r="B65" s="58" t="s">
        <v>235</v>
      </c>
      <c r="C65" s="59">
        <v>2365223400</v>
      </c>
      <c r="D65" s="59">
        <v>2648232400</v>
      </c>
      <c r="E65" s="60">
        <v>5013455800</v>
      </c>
      <c r="F65" s="61"/>
      <c r="G65" s="61">
        <v>5013455800</v>
      </c>
      <c r="H65" s="62">
        <v>4418973</v>
      </c>
      <c r="I65" s="60">
        <v>5017874773</v>
      </c>
      <c r="J65" s="63">
        <v>3.096</v>
      </c>
      <c r="K65" s="64">
        <v>95</v>
      </c>
      <c r="L65" s="65"/>
      <c r="M65" s="62"/>
      <c r="N65" s="66"/>
      <c r="O65" s="67">
        <v>280127599</v>
      </c>
      <c r="P65" s="60">
        <v>5298002372</v>
      </c>
      <c r="Q65" s="68">
        <v>12899440.02</v>
      </c>
      <c r="R65" s="68"/>
      <c r="S65" s="68"/>
      <c r="T65" s="69">
        <v>88605.88</v>
      </c>
      <c r="U65" s="69"/>
      <c r="V65" s="70">
        <v>12810834.139999999</v>
      </c>
      <c r="W65" s="71"/>
      <c r="X65" s="72">
        <v>12810834.139999999</v>
      </c>
      <c r="Y65" s="73"/>
      <c r="Z65" s="73"/>
      <c r="AA65" s="74">
        <v>132450.06</v>
      </c>
      <c r="AB65" s="75">
        <v>87068117</v>
      </c>
      <c r="AC65" s="75"/>
      <c r="AD65" s="75"/>
      <c r="AE65" s="75">
        <v>53056955.64</v>
      </c>
      <c r="AF65" s="75">
        <v>501787.48</v>
      </c>
      <c r="AG65" s="75">
        <v>1761710.11</v>
      </c>
      <c r="AH65" s="76">
        <v>155331854.43</v>
      </c>
      <c r="AI65" s="77">
        <v>83051800</v>
      </c>
      <c r="AJ65" s="77">
        <v>81896700</v>
      </c>
      <c r="AK65" s="77">
        <v>222484700</v>
      </c>
      <c r="AL65" s="77">
        <v>86797200</v>
      </c>
      <c r="AM65" s="77">
        <v>257700</v>
      </c>
      <c r="AN65" s="77">
        <v>86822000</v>
      </c>
      <c r="AO65" s="78">
        <v>561310100</v>
      </c>
      <c r="AP65" s="79">
        <v>4735000</v>
      </c>
      <c r="AQ65" s="79">
        <v>8282725.64</v>
      </c>
      <c r="AR65" s="79">
        <v>800000</v>
      </c>
      <c r="AS65" s="80">
        <v>13817725.64</v>
      </c>
      <c r="AT65" s="77">
        <v>29000</v>
      </c>
      <c r="AU65" s="77">
        <v>151500</v>
      </c>
      <c r="AV65" s="77"/>
      <c r="AW65" s="77"/>
      <c r="AX65" s="77"/>
      <c r="AY65" s="77"/>
      <c r="AZ65" s="77"/>
      <c r="BA65" s="77"/>
      <c r="BB65" s="77"/>
      <c r="BC65" s="77"/>
      <c r="BD65" s="77"/>
      <c r="BE65" s="77"/>
      <c r="BF65" s="77"/>
      <c r="BG65" s="77"/>
      <c r="BH65" s="77"/>
      <c r="BI65" s="77"/>
      <c r="BJ65" s="77"/>
      <c r="BK65" s="77"/>
      <c r="BL65" s="77">
        <v>0</v>
      </c>
      <c r="BM65" s="77"/>
      <c r="BN65" s="77"/>
      <c r="BO65" s="77"/>
      <c r="BP65" s="81"/>
      <c r="BQ65" s="71"/>
      <c r="BR65" s="71"/>
      <c r="BS65" s="82">
        <v>0.256</v>
      </c>
      <c r="BT65" s="82">
        <v>0</v>
      </c>
      <c r="BU65" s="82">
        <v>0</v>
      </c>
      <c r="BV65" s="82">
        <v>0.003</v>
      </c>
      <c r="BW65" s="82">
        <v>1.735</v>
      </c>
      <c r="BX65" s="82">
        <v>0</v>
      </c>
      <c r="BY65" s="82">
        <v>0</v>
      </c>
      <c r="BZ65" s="82">
        <v>1.057</v>
      </c>
      <c r="CA65" s="82">
        <v>0.01</v>
      </c>
      <c r="CB65" s="82">
        <v>0.035</v>
      </c>
      <c r="CC65" s="82">
        <v>3.096</v>
      </c>
      <c r="CD65" s="83">
        <v>95</v>
      </c>
      <c r="CE65" s="82">
        <v>2.931894769449907</v>
      </c>
      <c r="CG65" s="77"/>
      <c r="CH65" s="77"/>
      <c r="CI65" s="77"/>
      <c r="CJ65" s="85"/>
      <c r="CK65" s="86"/>
      <c r="CL65" s="86"/>
      <c r="CM65" s="87"/>
      <c r="CN65" s="87"/>
      <c r="CO65" s="88"/>
    </row>
    <row r="66" spans="1:93" s="89" customFormat="1" ht="17.25" customHeight="1">
      <c r="A66" s="57" t="s">
        <v>236</v>
      </c>
      <c r="B66" s="58" t="s">
        <v>237</v>
      </c>
      <c r="C66" s="59">
        <v>2274308700</v>
      </c>
      <c r="D66" s="59">
        <v>1646436300</v>
      </c>
      <c r="E66" s="60">
        <v>3920745000</v>
      </c>
      <c r="F66" s="61"/>
      <c r="G66" s="61">
        <v>3920745000</v>
      </c>
      <c r="H66" s="62">
        <v>0</v>
      </c>
      <c r="I66" s="60">
        <v>3920745000</v>
      </c>
      <c r="J66" s="63">
        <v>2.473</v>
      </c>
      <c r="K66" s="64">
        <v>88.39</v>
      </c>
      <c r="L66" s="65"/>
      <c r="M66" s="62"/>
      <c r="N66" s="66"/>
      <c r="O66" s="67">
        <v>521694710</v>
      </c>
      <c r="P66" s="60">
        <v>4442439710</v>
      </c>
      <c r="Q66" s="68">
        <v>10816338.04</v>
      </c>
      <c r="R66" s="68"/>
      <c r="S66" s="68"/>
      <c r="T66" s="69">
        <v>36707.97</v>
      </c>
      <c r="U66" s="69"/>
      <c r="V66" s="70">
        <v>10779630.069999998</v>
      </c>
      <c r="W66" s="71"/>
      <c r="X66" s="72">
        <v>10779630.069999998</v>
      </c>
      <c r="Y66" s="73"/>
      <c r="Z66" s="73"/>
      <c r="AA66" s="74">
        <v>111060.99</v>
      </c>
      <c r="AB66" s="75">
        <v>62722401</v>
      </c>
      <c r="AC66" s="75"/>
      <c r="AD66" s="75"/>
      <c r="AE66" s="75">
        <v>21485299</v>
      </c>
      <c r="AF66" s="75">
        <v>392075</v>
      </c>
      <c r="AG66" s="75">
        <v>1464083</v>
      </c>
      <c r="AH66" s="76">
        <v>96954549.06</v>
      </c>
      <c r="AI66" s="77">
        <v>99198400</v>
      </c>
      <c r="AJ66" s="77">
        <v>8690100</v>
      </c>
      <c r="AK66" s="77">
        <v>247437200</v>
      </c>
      <c r="AL66" s="77">
        <v>112953100</v>
      </c>
      <c r="AM66" s="77">
        <v>3527000</v>
      </c>
      <c r="AN66" s="77">
        <v>17548200</v>
      </c>
      <c r="AO66" s="78">
        <v>489354000</v>
      </c>
      <c r="AP66" s="79">
        <v>1750000</v>
      </c>
      <c r="AQ66" s="79">
        <v>2854772</v>
      </c>
      <c r="AR66" s="79">
        <v>560000</v>
      </c>
      <c r="AS66" s="80">
        <v>5164772</v>
      </c>
      <c r="AT66" s="77">
        <v>9000</v>
      </c>
      <c r="AU66" s="77">
        <v>54250</v>
      </c>
      <c r="AV66" s="77"/>
      <c r="AW66" s="77"/>
      <c r="AX66" s="77"/>
      <c r="AY66" s="77"/>
      <c r="AZ66" s="77"/>
      <c r="BA66" s="77"/>
      <c r="BB66" s="77"/>
      <c r="BC66" s="77"/>
      <c r="BD66" s="77"/>
      <c r="BE66" s="77"/>
      <c r="BF66" s="77"/>
      <c r="BG66" s="77"/>
      <c r="BH66" s="77"/>
      <c r="BI66" s="77"/>
      <c r="BJ66" s="77"/>
      <c r="BK66" s="77"/>
      <c r="BL66" s="77">
        <v>0</v>
      </c>
      <c r="BM66" s="77"/>
      <c r="BN66" s="77"/>
      <c r="BO66" s="77"/>
      <c r="BP66" s="81"/>
      <c r="BQ66" s="71"/>
      <c r="BR66" s="71"/>
      <c r="BS66" s="82">
        <v>0.275</v>
      </c>
      <c r="BT66" s="82">
        <v>0</v>
      </c>
      <c r="BU66" s="82">
        <v>0</v>
      </c>
      <c r="BV66" s="82">
        <v>0.003</v>
      </c>
      <c r="BW66" s="82">
        <v>1.6</v>
      </c>
      <c r="BX66" s="82">
        <v>0</v>
      </c>
      <c r="BY66" s="82">
        <v>0</v>
      </c>
      <c r="BZ66" s="82">
        <v>0.548</v>
      </c>
      <c r="CA66" s="82">
        <v>0.01</v>
      </c>
      <c r="CB66" s="82">
        <v>0.037</v>
      </c>
      <c r="CC66" s="82">
        <v>2.473</v>
      </c>
      <c r="CD66" s="83">
        <v>88.39</v>
      </c>
      <c r="CE66" s="82">
        <v>2.1824617865213525</v>
      </c>
      <c r="CG66" s="77"/>
      <c r="CH66" s="77"/>
      <c r="CI66" s="77"/>
      <c r="CJ66" s="85"/>
      <c r="CK66" s="86"/>
      <c r="CL66" s="86"/>
      <c r="CM66" s="87"/>
      <c r="CN66" s="87"/>
      <c r="CO66" s="88"/>
    </row>
    <row r="67" spans="1:93" s="89" customFormat="1" ht="17.25" customHeight="1">
      <c r="A67" s="57" t="s">
        <v>238</v>
      </c>
      <c r="B67" s="58" t="s">
        <v>239</v>
      </c>
      <c r="C67" s="59">
        <v>175244200</v>
      </c>
      <c r="D67" s="59">
        <v>256152400</v>
      </c>
      <c r="E67" s="60">
        <v>431396600</v>
      </c>
      <c r="F67" s="61">
        <v>1307500</v>
      </c>
      <c r="G67" s="61">
        <v>430089100</v>
      </c>
      <c r="H67" s="62">
        <v>734100</v>
      </c>
      <c r="I67" s="60">
        <v>430823200</v>
      </c>
      <c r="J67" s="63">
        <v>1.0859999999999999</v>
      </c>
      <c r="K67" s="64">
        <v>103.58</v>
      </c>
      <c r="L67" s="65"/>
      <c r="M67" s="62"/>
      <c r="N67" s="66"/>
      <c r="O67" s="67">
        <v>38057199</v>
      </c>
      <c r="P67" s="60">
        <v>468880399</v>
      </c>
      <c r="Q67" s="68">
        <v>1141617.95</v>
      </c>
      <c r="R67" s="68"/>
      <c r="S67" s="68"/>
      <c r="T67" s="69">
        <v>637</v>
      </c>
      <c r="U67" s="69"/>
      <c r="V67" s="70">
        <v>1140980.95</v>
      </c>
      <c r="W67" s="71"/>
      <c r="X67" s="72">
        <v>1140980.95</v>
      </c>
      <c r="Y67" s="73"/>
      <c r="Z67" s="73"/>
      <c r="AA67" s="74">
        <v>11722.01</v>
      </c>
      <c r="AB67" s="75">
        <v>162832</v>
      </c>
      <c r="AC67" s="75"/>
      <c r="AD67" s="75"/>
      <c r="AE67" s="75">
        <v>3360070.81</v>
      </c>
      <c r="AF67" s="75"/>
      <c r="AG67" s="75"/>
      <c r="AH67" s="76">
        <v>4675605.77</v>
      </c>
      <c r="AI67" s="77">
        <v>12560000</v>
      </c>
      <c r="AJ67" s="77"/>
      <c r="AK67" s="77">
        <v>2266600</v>
      </c>
      <c r="AL67" s="77"/>
      <c r="AM67" s="77"/>
      <c r="AN67" s="77">
        <v>415135600</v>
      </c>
      <c r="AO67" s="78">
        <v>429962200</v>
      </c>
      <c r="AP67" s="79">
        <v>1000000</v>
      </c>
      <c r="AQ67" s="79">
        <v>684349.15</v>
      </c>
      <c r="AR67" s="79"/>
      <c r="AS67" s="80">
        <v>1684349.15</v>
      </c>
      <c r="AT67" s="77"/>
      <c r="AU67" s="77"/>
      <c r="AV67" s="77"/>
      <c r="AW67" s="77">
        <v>1307500</v>
      </c>
      <c r="AX67" s="77"/>
      <c r="AY67" s="77"/>
      <c r="AZ67" s="77"/>
      <c r="BA67" s="77"/>
      <c r="BB67" s="77"/>
      <c r="BC67" s="77"/>
      <c r="BD67" s="77"/>
      <c r="BE67" s="77"/>
      <c r="BF67" s="77"/>
      <c r="BG67" s="77"/>
      <c r="BH67" s="77"/>
      <c r="BI67" s="77"/>
      <c r="BJ67" s="77"/>
      <c r="BK67" s="77"/>
      <c r="BL67" s="77">
        <v>1307500</v>
      </c>
      <c r="BM67" s="77"/>
      <c r="BN67" s="77"/>
      <c r="BO67" s="77"/>
      <c r="BP67" s="81"/>
      <c r="BQ67" s="71"/>
      <c r="BR67" s="71"/>
      <c r="BS67" s="82">
        <v>0.265</v>
      </c>
      <c r="BT67" s="82">
        <v>0</v>
      </c>
      <c r="BU67" s="82">
        <v>0</v>
      </c>
      <c r="BV67" s="82">
        <v>0.003</v>
      </c>
      <c r="BW67" s="82">
        <v>0.038</v>
      </c>
      <c r="BX67" s="82">
        <v>0</v>
      </c>
      <c r="BY67" s="82">
        <v>0</v>
      </c>
      <c r="BZ67" s="82">
        <v>0.78</v>
      </c>
      <c r="CA67" s="82">
        <v>0</v>
      </c>
      <c r="CB67" s="82">
        <v>0</v>
      </c>
      <c r="CC67" s="82">
        <v>1.0859999999999999</v>
      </c>
      <c r="CD67" s="83">
        <v>103.58</v>
      </c>
      <c r="CE67" s="82">
        <v>0.9971851627775123</v>
      </c>
      <c r="CG67" s="77"/>
      <c r="CH67" s="77"/>
      <c r="CI67" s="77"/>
      <c r="CJ67" s="85"/>
      <c r="CK67" s="86"/>
      <c r="CL67" s="86"/>
      <c r="CM67" s="87"/>
      <c r="CN67" s="87"/>
      <c r="CO67" s="88"/>
    </row>
    <row r="68" spans="1:93" s="89" customFormat="1" ht="17.25" customHeight="1">
      <c r="A68" s="57" t="s">
        <v>240</v>
      </c>
      <c r="B68" s="58" t="s">
        <v>241</v>
      </c>
      <c r="C68" s="59">
        <v>984835000</v>
      </c>
      <c r="D68" s="59">
        <v>1239636900</v>
      </c>
      <c r="E68" s="60">
        <v>2224471900</v>
      </c>
      <c r="F68" s="61"/>
      <c r="G68" s="61">
        <v>2224471900</v>
      </c>
      <c r="H68" s="62">
        <v>100000</v>
      </c>
      <c r="I68" s="60">
        <v>2224571900</v>
      </c>
      <c r="J68" s="63">
        <v>2.271</v>
      </c>
      <c r="K68" s="64">
        <v>80.54</v>
      </c>
      <c r="L68" s="65"/>
      <c r="M68" s="62"/>
      <c r="N68" s="66"/>
      <c r="O68" s="67">
        <v>542638818</v>
      </c>
      <c r="P68" s="60">
        <v>2767210718</v>
      </c>
      <c r="Q68" s="68">
        <v>6737533.54</v>
      </c>
      <c r="R68" s="68"/>
      <c r="S68" s="68"/>
      <c r="T68" s="69">
        <v>13123.48</v>
      </c>
      <c r="U68" s="69"/>
      <c r="V68" s="70">
        <v>6724410.06</v>
      </c>
      <c r="W68" s="71"/>
      <c r="X68" s="72">
        <v>6724410.06</v>
      </c>
      <c r="Y68" s="73"/>
      <c r="Z68" s="73"/>
      <c r="AA68" s="74">
        <v>69180.27</v>
      </c>
      <c r="AB68" s="75">
        <v>22014107</v>
      </c>
      <c r="AC68" s="75">
        <v>13353097</v>
      </c>
      <c r="AD68" s="75"/>
      <c r="AE68" s="75">
        <v>7428186</v>
      </c>
      <c r="AF68" s="75"/>
      <c r="AG68" s="75">
        <v>916411</v>
      </c>
      <c r="AH68" s="76">
        <v>50505391.33</v>
      </c>
      <c r="AI68" s="77">
        <v>25834400</v>
      </c>
      <c r="AJ68" s="77"/>
      <c r="AK68" s="77">
        <v>14975300</v>
      </c>
      <c r="AL68" s="77">
        <v>13274800</v>
      </c>
      <c r="AM68" s="77"/>
      <c r="AN68" s="77">
        <v>2601400</v>
      </c>
      <c r="AO68" s="78">
        <v>56685900</v>
      </c>
      <c r="AP68" s="79">
        <v>1000000</v>
      </c>
      <c r="AQ68" s="79">
        <v>3094033</v>
      </c>
      <c r="AR68" s="79">
        <v>314000</v>
      </c>
      <c r="AS68" s="80">
        <v>4408033</v>
      </c>
      <c r="AT68" s="77">
        <v>4250</v>
      </c>
      <c r="AU68" s="77">
        <v>30750</v>
      </c>
      <c r="AV68" s="77"/>
      <c r="AW68" s="77"/>
      <c r="AX68" s="77"/>
      <c r="AY68" s="77"/>
      <c r="AZ68" s="77"/>
      <c r="BA68" s="77"/>
      <c r="BB68" s="77"/>
      <c r="BC68" s="77"/>
      <c r="BD68" s="77"/>
      <c r="BE68" s="77"/>
      <c r="BF68" s="77"/>
      <c r="BG68" s="77"/>
      <c r="BH68" s="77"/>
      <c r="BI68" s="77"/>
      <c r="BJ68" s="77"/>
      <c r="BK68" s="77"/>
      <c r="BL68" s="77">
        <v>0</v>
      </c>
      <c r="BM68" s="77"/>
      <c r="BN68" s="77"/>
      <c r="BO68" s="77"/>
      <c r="BP68" s="81"/>
      <c r="BQ68" s="71"/>
      <c r="BR68" s="71"/>
      <c r="BS68" s="82">
        <v>0.303</v>
      </c>
      <c r="BT68" s="82">
        <v>0</v>
      </c>
      <c r="BU68" s="82">
        <v>0</v>
      </c>
      <c r="BV68" s="82">
        <v>0.003</v>
      </c>
      <c r="BW68" s="82">
        <v>0.99</v>
      </c>
      <c r="BX68" s="82">
        <v>0.6</v>
      </c>
      <c r="BY68" s="82">
        <v>0</v>
      </c>
      <c r="BZ68" s="82">
        <v>0.334</v>
      </c>
      <c r="CA68" s="82">
        <v>0</v>
      </c>
      <c r="CB68" s="82">
        <v>0.041</v>
      </c>
      <c r="CC68" s="82">
        <v>2.271</v>
      </c>
      <c r="CD68" s="83">
        <v>80.54</v>
      </c>
      <c r="CE68" s="82">
        <v>1.825137167960333</v>
      </c>
      <c r="CG68" s="77"/>
      <c r="CH68" s="77"/>
      <c r="CI68" s="77"/>
      <c r="CJ68" s="85"/>
      <c r="CK68" s="86"/>
      <c r="CL68" s="86"/>
      <c r="CM68" s="87"/>
      <c r="CN68" s="87"/>
      <c r="CO68" s="88"/>
    </row>
    <row r="69" spans="1:93" s="89" customFormat="1" ht="17.25" customHeight="1">
      <c r="A69" s="57" t="s">
        <v>242</v>
      </c>
      <c r="B69" s="58" t="s">
        <v>243</v>
      </c>
      <c r="C69" s="59">
        <v>907591000</v>
      </c>
      <c r="D69" s="59">
        <v>666368700</v>
      </c>
      <c r="E69" s="60">
        <v>1573959700</v>
      </c>
      <c r="F69" s="61"/>
      <c r="G69" s="61">
        <v>1573959700</v>
      </c>
      <c r="H69" s="62">
        <v>100000</v>
      </c>
      <c r="I69" s="60">
        <v>1574059700</v>
      </c>
      <c r="J69" s="63">
        <v>2.602</v>
      </c>
      <c r="K69" s="64">
        <v>102.22</v>
      </c>
      <c r="L69" s="65"/>
      <c r="M69" s="62"/>
      <c r="N69" s="66">
        <v>30816787</v>
      </c>
      <c r="O69" s="67"/>
      <c r="P69" s="60">
        <v>1543242913</v>
      </c>
      <c r="Q69" s="68">
        <v>3757448.18</v>
      </c>
      <c r="R69" s="68"/>
      <c r="S69" s="68"/>
      <c r="T69" s="69">
        <v>8166.6</v>
      </c>
      <c r="U69" s="69"/>
      <c r="V69" s="70">
        <v>3749281.58</v>
      </c>
      <c r="W69" s="71"/>
      <c r="X69" s="72">
        <v>3749281.58</v>
      </c>
      <c r="Y69" s="73"/>
      <c r="Z69" s="73"/>
      <c r="AA69" s="74">
        <v>38581.07</v>
      </c>
      <c r="AB69" s="75">
        <v>28357374</v>
      </c>
      <c r="AC69" s="75"/>
      <c r="AD69" s="75"/>
      <c r="AE69" s="75">
        <v>8217655</v>
      </c>
      <c r="AF69" s="75">
        <v>78703</v>
      </c>
      <c r="AG69" s="75">
        <v>509302</v>
      </c>
      <c r="AH69" s="76">
        <v>40950896.65</v>
      </c>
      <c r="AI69" s="77">
        <v>43081800</v>
      </c>
      <c r="AJ69" s="77">
        <v>8716500</v>
      </c>
      <c r="AK69" s="77">
        <v>15789300</v>
      </c>
      <c r="AL69" s="77">
        <v>8596700</v>
      </c>
      <c r="AM69" s="77">
        <v>188500</v>
      </c>
      <c r="AN69" s="77">
        <v>27384700</v>
      </c>
      <c r="AO69" s="78">
        <v>103757500</v>
      </c>
      <c r="AP69" s="79">
        <v>923000</v>
      </c>
      <c r="AQ69" s="79">
        <v>3851336</v>
      </c>
      <c r="AR69" s="79">
        <v>276500</v>
      </c>
      <c r="AS69" s="80">
        <v>5050836</v>
      </c>
      <c r="AT69" s="77">
        <v>19250</v>
      </c>
      <c r="AU69" s="77">
        <v>91500</v>
      </c>
      <c r="AV69" s="77"/>
      <c r="AW69" s="77"/>
      <c r="AX69" s="77"/>
      <c r="AY69" s="77"/>
      <c r="AZ69" s="77"/>
      <c r="BA69" s="77"/>
      <c r="BB69" s="77"/>
      <c r="BC69" s="77"/>
      <c r="BD69" s="77"/>
      <c r="BE69" s="77"/>
      <c r="BF69" s="77"/>
      <c r="BG69" s="77"/>
      <c r="BH69" s="77"/>
      <c r="BI69" s="77"/>
      <c r="BJ69" s="77"/>
      <c r="BK69" s="77"/>
      <c r="BL69" s="77">
        <v>0</v>
      </c>
      <c r="BM69" s="77"/>
      <c r="BN69" s="77"/>
      <c r="BO69" s="77"/>
      <c r="BP69" s="81"/>
      <c r="BQ69" s="71"/>
      <c r="BR69" s="71"/>
      <c r="BS69" s="82">
        <v>0.239</v>
      </c>
      <c r="BT69" s="82">
        <v>0</v>
      </c>
      <c r="BU69" s="82">
        <v>0</v>
      </c>
      <c r="BV69" s="82">
        <v>0.002</v>
      </c>
      <c r="BW69" s="82">
        <v>1.802</v>
      </c>
      <c r="BX69" s="82">
        <v>0</v>
      </c>
      <c r="BY69" s="82">
        <v>0</v>
      </c>
      <c r="BZ69" s="82">
        <v>0.522</v>
      </c>
      <c r="CA69" s="82">
        <v>0.005</v>
      </c>
      <c r="CB69" s="82">
        <v>0.032</v>
      </c>
      <c r="CC69" s="82">
        <v>2.602</v>
      </c>
      <c r="CD69" s="83">
        <v>102.22</v>
      </c>
      <c r="CE69" s="82">
        <v>2.653561296477504</v>
      </c>
      <c r="CG69" s="77"/>
      <c r="CH69" s="77"/>
      <c r="CI69" s="77"/>
      <c r="CJ69" s="85"/>
      <c r="CK69" s="86"/>
      <c r="CL69" s="86"/>
      <c r="CM69" s="87"/>
      <c r="CN69" s="87"/>
      <c r="CO69" s="88"/>
    </row>
    <row r="70" spans="1:93" s="89" customFormat="1" ht="17.25" customHeight="1">
      <c r="A70" s="57" t="s">
        <v>244</v>
      </c>
      <c r="B70" s="58" t="s">
        <v>245</v>
      </c>
      <c r="C70" s="59">
        <v>435567000</v>
      </c>
      <c r="D70" s="59">
        <v>509443900</v>
      </c>
      <c r="E70" s="60">
        <v>945010900</v>
      </c>
      <c r="F70" s="61"/>
      <c r="G70" s="61">
        <v>945010900</v>
      </c>
      <c r="H70" s="62">
        <v>1591404</v>
      </c>
      <c r="I70" s="60">
        <v>946602304</v>
      </c>
      <c r="J70" s="63">
        <v>2.858</v>
      </c>
      <c r="K70" s="64">
        <v>98.02</v>
      </c>
      <c r="L70" s="65"/>
      <c r="M70" s="62"/>
      <c r="N70" s="66"/>
      <c r="O70" s="67">
        <v>23556513</v>
      </c>
      <c r="P70" s="60">
        <v>970158817</v>
      </c>
      <c r="Q70" s="68">
        <v>2362117.75</v>
      </c>
      <c r="R70" s="68"/>
      <c r="S70" s="68"/>
      <c r="T70" s="69">
        <v>23222.44</v>
      </c>
      <c r="U70" s="69"/>
      <c r="V70" s="70">
        <v>2338895.31</v>
      </c>
      <c r="W70" s="71"/>
      <c r="X70" s="72">
        <v>2338895.31</v>
      </c>
      <c r="Y70" s="73"/>
      <c r="Z70" s="73"/>
      <c r="AA70" s="74">
        <v>24253.97</v>
      </c>
      <c r="AB70" s="75">
        <v>16044883</v>
      </c>
      <c r="AC70" s="75"/>
      <c r="AD70" s="75"/>
      <c r="AE70" s="75">
        <v>8319377</v>
      </c>
      <c r="AF70" s="75"/>
      <c r="AG70" s="75">
        <v>320718</v>
      </c>
      <c r="AH70" s="76">
        <v>27048127.28</v>
      </c>
      <c r="AI70" s="77">
        <v>28523200</v>
      </c>
      <c r="AJ70" s="77">
        <v>4523500</v>
      </c>
      <c r="AK70" s="77">
        <v>25549800</v>
      </c>
      <c r="AL70" s="77">
        <v>14809800</v>
      </c>
      <c r="AM70" s="77"/>
      <c r="AN70" s="77">
        <v>2461900</v>
      </c>
      <c r="AO70" s="78">
        <v>75868200</v>
      </c>
      <c r="AP70" s="79">
        <v>585000</v>
      </c>
      <c r="AQ70" s="79">
        <v>1967559</v>
      </c>
      <c r="AR70" s="79">
        <v>482800</v>
      </c>
      <c r="AS70" s="80">
        <v>3035359</v>
      </c>
      <c r="AT70" s="77">
        <v>22500</v>
      </c>
      <c r="AU70" s="77">
        <v>45750</v>
      </c>
      <c r="AV70" s="77"/>
      <c r="AW70" s="77"/>
      <c r="AX70" s="77"/>
      <c r="AY70" s="77"/>
      <c r="AZ70" s="77"/>
      <c r="BA70" s="77"/>
      <c r="BB70" s="77"/>
      <c r="BC70" s="77"/>
      <c r="BD70" s="77"/>
      <c r="BE70" s="77"/>
      <c r="BF70" s="77"/>
      <c r="BG70" s="77"/>
      <c r="BH70" s="77"/>
      <c r="BI70" s="77"/>
      <c r="BJ70" s="77"/>
      <c r="BK70" s="77"/>
      <c r="BL70" s="77">
        <v>0</v>
      </c>
      <c r="BM70" s="77"/>
      <c r="BN70" s="77"/>
      <c r="BO70" s="77"/>
      <c r="BP70" s="81"/>
      <c r="BQ70" s="71"/>
      <c r="BR70" s="71"/>
      <c r="BS70" s="82">
        <v>0.247</v>
      </c>
      <c r="BT70" s="82">
        <v>0</v>
      </c>
      <c r="BU70" s="82">
        <v>0</v>
      </c>
      <c r="BV70" s="82">
        <v>0.003</v>
      </c>
      <c r="BW70" s="82">
        <v>1.695</v>
      </c>
      <c r="BX70" s="82">
        <v>0</v>
      </c>
      <c r="BY70" s="82">
        <v>0</v>
      </c>
      <c r="BZ70" s="82">
        <v>0.879</v>
      </c>
      <c r="CA70" s="82">
        <v>0</v>
      </c>
      <c r="CB70" s="82">
        <v>0.034</v>
      </c>
      <c r="CC70" s="82">
        <v>2.858</v>
      </c>
      <c r="CD70" s="83">
        <v>98.02</v>
      </c>
      <c r="CE70" s="82">
        <v>2.788010252139985</v>
      </c>
      <c r="CG70" s="77"/>
      <c r="CH70" s="77"/>
      <c r="CI70" s="77"/>
      <c r="CJ70" s="85"/>
      <c r="CK70" s="86"/>
      <c r="CL70" s="86"/>
      <c r="CM70" s="87"/>
      <c r="CN70" s="87"/>
      <c r="CO70" s="88"/>
    </row>
    <row r="71" spans="1:93" s="89" customFormat="1" ht="17.25" customHeight="1">
      <c r="A71" s="57" t="s">
        <v>246</v>
      </c>
      <c r="B71" s="58" t="s">
        <v>247</v>
      </c>
      <c r="C71" s="59">
        <v>828748600</v>
      </c>
      <c r="D71" s="59">
        <v>787930800</v>
      </c>
      <c r="E71" s="60">
        <v>1616679400</v>
      </c>
      <c r="F71" s="61"/>
      <c r="G71" s="61">
        <v>1616679400</v>
      </c>
      <c r="H71" s="62">
        <v>972363</v>
      </c>
      <c r="I71" s="60">
        <v>1617651763</v>
      </c>
      <c r="J71" s="63">
        <v>2.3089999999999997</v>
      </c>
      <c r="K71" s="64">
        <v>92.92</v>
      </c>
      <c r="L71" s="65"/>
      <c r="M71" s="62"/>
      <c r="N71" s="66"/>
      <c r="O71" s="67">
        <v>124320523</v>
      </c>
      <c r="P71" s="60">
        <v>1741972286</v>
      </c>
      <c r="Q71" s="68">
        <v>4241309.35</v>
      </c>
      <c r="R71" s="68"/>
      <c r="S71" s="68"/>
      <c r="T71" s="69">
        <v>13011.2</v>
      </c>
      <c r="U71" s="69"/>
      <c r="V71" s="70">
        <v>4228298.149999999</v>
      </c>
      <c r="W71" s="71"/>
      <c r="X71" s="72">
        <v>4228298.149999999</v>
      </c>
      <c r="Y71" s="73"/>
      <c r="Z71" s="73"/>
      <c r="AA71" s="74">
        <v>43549.31</v>
      </c>
      <c r="AB71" s="75"/>
      <c r="AC71" s="75">
        <v>23726046</v>
      </c>
      <c r="AD71" s="75"/>
      <c r="AE71" s="75">
        <v>8763836</v>
      </c>
      <c r="AF71" s="75"/>
      <c r="AG71" s="75">
        <v>580641</v>
      </c>
      <c r="AH71" s="76">
        <v>37342370.46</v>
      </c>
      <c r="AI71" s="77">
        <v>71400100</v>
      </c>
      <c r="AJ71" s="77">
        <v>21066000</v>
      </c>
      <c r="AK71" s="77">
        <v>27400000</v>
      </c>
      <c r="AL71" s="77">
        <v>13808100</v>
      </c>
      <c r="AM71" s="77">
        <v>21915000</v>
      </c>
      <c r="AN71" s="77">
        <v>25530300</v>
      </c>
      <c r="AO71" s="78">
        <v>181119500</v>
      </c>
      <c r="AP71" s="79">
        <v>1110000</v>
      </c>
      <c r="AQ71" s="79">
        <v>1782057</v>
      </c>
      <c r="AR71" s="79">
        <v>323000</v>
      </c>
      <c r="AS71" s="80">
        <v>3215057</v>
      </c>
      <c r="AT71" s="77">
        <v>10250</v>
      </c>
      <c r="AU71" s="77">
        <v>93750</v>
      </c>
      <c r="AV71" s="77"/>
      <c r="AW71" s="77" t="s">
        <v>257</v>
      </c>
      <c r="AX71" s="77"/>
      <c r="AY71" s="77"/>
      <c r="AZ71" s="77"/>
      <c r="BA71" s="77"/>
      <c r="BB71" s="77"/>
      <c r="BC71" s="77"/>
      <c r="BD71" s="77"/>
      <c r="BE71" s="77"/>
      <c r="BF71" s="77"/>
      <c r="BG71" s="77"/>
      <c r="BH71" s="77"/>
      <c r="BI71" s="77"/>
      <c r="BJ71" s="77"/>
      <c r="BK71" s="77"/>
      <c r="BL71" s="77">
        <v>0</v>
      </c>
      <c r="BM71" s="77"/>
      <c r="BN71" s="77"/>
      <c r="BO71" s="77"/>
      <c r="BP71" s="81"/>
      <c r="BQ71" s="71"/>
      <c r="BR71" s="71"/>
      <c r="BS71" s="82">
        <v>0.261</v>
      </c>
      <c r="BT71" s="82">
        <v>0</v>
      </c>
      <c r="BU71" s="82">
        <v>0</v>
      </c>
      <c r="BV71" s="82">
        <v>0.003</v>
      </c>
      <c r="BW71" s="82">
        <v>0</v>
      </c>
      <c r="BX71" s="82">
        <v>1.467</v>
      </c>
      <c r="BY71" s="82">
        <v>0</v>
      </c>
      <c r="BZ71" s="82">
        <v>0.542</v>
      </c>
      <c r="CA71" s="82">
        <v>0</v>
      </c>
      <c r="CB71" s="82">
        <v>0.036</v>
      </c>
      <c r="CC71" s="82">
        <v>2.3089999999999997</v>
      </c>
      <c r="CD71" s="83">
        <v>92.92</v>
      </c>
      <c r="CE71" s="82">
        <v>2.1436833846391057</v>
      </c>
      <c r="CG71" s="77"/>
      <c r="CH71" s="77"/>
      <c r="CI71" s="77"/>
      <c r="CJ71" s="85"/>
      <c r="CK71" s="86"/>
      <c r="CL71" s="86"/>
      <c r="CM71" s="87"/>
      <c r="CN71" s="87"/>
      <c r="CO71" s="88"/>
    </row>
    <row r="72" spans="1:93" s="89" customFormat="1" ht="17.25" customHeight="1">
      <c r="A72" s="57" t="s">
        <v>248</v>
      </c>
      <c r="B72" s="58" t="s">
        <v>249</v>
      </c>
      <c r="C72" s="59">
        <v>864845300</v>
      </c>
      <c r="D72" s="59">
        <v>883905900</v>
      </c>
      <c r="E72" s="60">
        <v>1748751200</v>
      </c>
      <c r="F72" s="61"/>
      <c r="G72" s="61">
        <v>1748751200</v>
      </c>
      <c r="H72" s="62">
        <v>0</v>
      </c>
      <c r="I72" s="60">
        <v>1748751200</v>
      </c>
      <c r="J72" s="63">
        <v>2.627</v>
      </c>
      <c r="K72" s="64">
        <v>89.6</v>
      </c>
      <c r="L72" s="65"/>
      <c r="M72" s="62"/>
      <c r="N72" s="66"/>
      <c r="O72" s="67">
        <v>210527049</v>
      </c>
      <c r="P72" s="60">
        <v>1959278249</v>
      </c>
      <c r="Q72" s="68">
        <v>4770400.33</v>
      </c>
      <c r="R72" s="68"/>
      <c r="S72" s="68"/>
      <c r="T72" s="69">
        <v>17291.64</v>
      </c>
      <c r="U72" s="69"/>
      <c r="V72" s="70">
        <v>4753108.69</v>
      </c>
      <c r="W72" s="71"/>
      <c r="X72" s="72">
        <v>4753108.69</v>
      </c>
      <c r="Y72" s="73"/>
      <c r="Z72" s="73"/>
      <c r="AA72" s="74">
        <v>48981.96</v>
      </c>
      <c r="AB72" s="75"/>
      <c r="AC72" s="75">
        <v>26313133</v>
      </c>
      <c r="AD72" s="75"/>
      <c r="AE72" s="75">
        <v>14172810</v>
      </c>
      <c r="AF72" s="75"/>
      <c r="AG72" s="75">
        <v>648212</v>
      </c>
      <c r="AH72" s="76">
        <v>45936245.65</v>
      </c>
      <c r="AI72" s="77">
        <v>26634800</v>
      </c>
      <c r="AJ72" s="77">
        <v>6806500</v>
      </c>
      <c r="AK72" s="77">
        <v>55839700</v>
      </c>
      <c r="AL72" s="77">
        <v>17494800</v>
      </c>
      <c r="AM72" s="77">
        <v>10378600</v>
      </c>
      <c r="AN72" s="77">
        <v>23504700</v>
      </c>
      <c r="AO72" s="78">
        <v>140659100</v>
      </c>
      <c r="AP72" s="79">
        <v>835000</v>
      </c>
      <c r="AQ72" s="79">
        <v>2298559</v>
      </c>
      <c r="AR72" s="79">
        <v>325000</v>
      </c>
      <c r="AS72" s="80">
        <v>3458559</v>
      </c>
      <c r="AT72" s="77">
        <v>6000</v>
      </c>
      <c r="AU72" s="77">
        <v>64000</v>
      </c>
      <c r="AV72" s="77"/>
      <c r="AW72" s="77"/>
      <c r="AX72" s="77"/>
      <c r="AY72" s="77"/>
      <c r="AZ72" s="77"/>
      <c r="BA72" s="77"/>
      <c r="BB72" s="77"/>
      <c r="BC72" s="77"/>
      <c r="BD72" s="77"/>
      <c r="BE72" s="77"/>
      <c r="BF72" s="77"/>
      <c r="BG72" s="77"/>
      <c r="BH72" s="77"/>
      <c r="BI72" s="77"/>
      <c r="BJ72" s="77"/>
      <c r="BK72" s="77"/>
      <c r="BL72" s="77">
        <v>0</v>
      </c>
      <c r="BM72" s="77"/>
      <c r="BN72" s="77"/>
      <c r="BO72" s="77"/>
      <c r="BP72" s="81"/>
      <c r="BQ72" s="71"/>
      <c r="BR72" s="71"/>
      <c r="BS72" s="82">
        <v>0.272</v>
      </c>
      <c r="BT72" s="82">
        <v>0</v>
      </c>
      <c r="BU72" s="82">
        <v>0</v>
      </c>
      <c r="BV72" s="82">
        <v>0.003</v>
      </c>
      <c r="BW72" s="82">
        <v>0</v>
      </c>
      <c r="BX72" s="82">
        <v>1.505</v>
      </c>
      <c r="BY72" s="82">
        <v>0</v>
      </c>
      <c r="BZ72" s="82">
        <v>0.81</v>
      </c>
      <c r="CA72" s="82">
        <v>0</v>
      </c>
      <c r="CB72" s="82">
        <v>0.037</v>
      </c>
      <c r="CC72" s="82">
        <v>2.627</v>
      </c>
      <c r="CD72" s="83">
        <v>89.6</v>
      </c>
      <c r="CE72" s="82">
        <v>2.344549360125112</v>
      </c>
      <c r="CG72" s="77"/>
      <c r="CH72" s="77"/>
      <c r="CI72" s="77"/>
      <c r="CJ72" s="85"/>
      <c r="CK72" s="86"/>
      <c r="CL72" s="86"/>
      <c r="CM72" s="87"/>
      <c r="CN72" s="87"/>
      <c r="CO72" s="88"/>
    </row>
    <row r="73" spans="1:93" s="89" customFormat="1" ht="17.25" customHeight="1">
      <c r="A73" s="57" t="s">
        <v>250</v>
      </c>
      <c r="B73" s="58" t="s">
        <v>251</v>
      </c>
      <c r="C73" s="59">
        <v>744495800</v>
      </c>
      <c r="D73" s="59">
        <v>1177437500</v>
      </c>
      <c r="E73" s="60">
        <v>1921933300</v>
      </c>
      <c r="F73" s="61">
        <v>3403500</v>
      </c>
      <c r="G73" s="61">
        <v>1918529800</v>
      </c>
      <c r="H73" s="62">
        <v>1781755</v>
      </c>
      <c r="I73" s="60">
        <v>1920311555</v>
      </c>
      <c r="J73" s="63">
        <v>2.1439999999999997</v>
      </c>
      <c r="K73" s="64">
        <v>97.36</v>
      </c>
      <c r="L73" s="65"/>
      <c r="M73" s="62"/>
      <c r="N73" s="66"/>
      <c r="O73" s="67">
        <v>54353650</v>
      </c>
      <c r="P73" s="60">
        <v>1974665205</v>
      </c>
      <c r="Q73" s="68">
        <v>4807864.09</v>
      </c>
      <c r="R73" s="68"/>
      <c r="S73" s="68"/>
      <c r="T73" s="69">
        <v>3897.84</v>
      </c>
      <c r="U73" s="69"/>
      <c r="V73" s="70">
        <v>4803966.25</v>
      </c>
      <c r="W73" s="71"/>
      <c r="X73" s="72">
        <v>4803966.25</v>
      </c>
      <c r="Y73" s="73"/>
      <c r="Z73" s="73"/>
      <c r="AA73" s="74">
        <v>49366.63</v>
      </c>
      <c r="AB73" s="75">
        <v>15126666</v>
      </c>
      <c r="AC73" s="75">
        <v>11459851</v>
      </c>
      <c r="AD73" s="75"/>
      <c r="AE73" s="75">
        <v>9536238</v>
      </c>
      <c r="AF73" s="75">
        <v>192031</v>
      </c>
      <c r="AG73" s="75"/>
      <c r="AH73" s="76">
        <v>41168118.879999995</v>
      </c>
      <c r="AI73" s="77">
        <v>13323000</v>
      </c>
      <c r="AJ73" s="77">
        <v>6928700</v>
      </c>
      <c r="AK73" s="77">
        <v>32237500</v>
      </c>
      <c r="AL73" s="77">
        <v>10855100</v>
      </c>
      <c r="AM73" s="77"/>
      <c r="AN73" s="77">
        <v>5114000</v>
      </c>
      <c r="AO73" s="78">
        <v>68458300</v>
      </c>
      <c r="AP73" s="79">
        <v>950000</v>
      </c>
      <c r="AQ73" s="79">
        <v>1740596</v>
      </c>
      <c r="AR73" s="79">
        <v>175000</v>
      </c>
      <c r="AS73" s="80">
        <v>2865596</v>
      </c>
      <c r="AT73" s="77">
        <v>1000</v>
      </c>
      <c r="AU73" s="77">
        <v>31500</v>
      </c>
      <c r="AV73" s="77" t="s">
        <v>257</v>
      </c>
      <c r="AW73" s="77">
        <v>740500</v>
      </c>
      <c r="AX73" s="77"/>
      <c r="AY73" s="77"/>
      <c r="AZ73" s="77"/>
      <c r="BA73" s="77"/>
      <c r="BB73" s="77"/>
      <c r="BC73" s="77"/>
      <c r="BD73" s="77"/>
      <c r="BE73" s="77"/>
      <c r="BF73" s="77">
        <v>2663000</v>
      </c>
      <c r="BG73" s="77"/>
      <c r="BH73" s="77"/>
      <c r="BI73" s="77"/>
      <c r="BJ73" s="77"/>
      <c r="BK73" s="77"/>
      <c r="BL73" s="77">
        <v>3403500</v>
      </c>
      <c r="BM73" s="77"/>
      <c r="BN73" s="77"/>
      <c r="BO73" s="77"/>
      <c r="BP73" s="81"/>
      <c r="BQ73" s="71"/>
      <c r="BR73" s="71"/>
      <c r="BS73" s="82">
        <v>0.251</v>
      </c>
      <c r="BT73" s="82">
        <v>0</v>
      </c>
      <c r="BU73" s="82">
        <v>0</v>
      </c>
      <c r="BV73" s="82">
        <v>0.003</v>
      </c>
      <c r="BW73" s="82">
        <v>0.788</v>
      </c>
      <c r="BX73" s="82">
        <v>0.597</v>
      </c>
      <c r="BY73" s="82">
        <v>0</v>
      </c>
      <c r="BZ73" s="82">
        <v>0.496</v>
      </c>
      <c r="CA73" s="82">
        <v>0.009000000000000001</v>
      </c>
      <c r="CB73" s="82">
        <v>0</v>
      </c>
      <c r="CC73" s="82">
        <v>2.1439999999999997</v>
      </c>
      <c r="CD73" s="83">
        <v>97.36</v>
      </c>
      <c r="CE73" s="82">
        <v>2.0848151259139645</v>
      </c>
      <c r="CG73" s="77"/>
      <c r="CH73" s="77"/>
      <c r="CI73" s="77"/>
      <c r="CJ73" s="85"/>
      <c r="CK73" s="86"/>
      <c r="CL73" s="86"/>
      <c r="CM73" s="87"/>
      <c r="CN73" s="87"/>
      <c r="CO73" s="88"/>
    </row>
    <row r="74" spans="1:93" s="89" customFormat="1" ht="17.25" customHeight="1">
      <c r="A74" s="57" t="s">
        <v>252</v>
      </c>
      <c r="B74" s="58" t="s">
        <v>253</v>
      </c>
      <c r="C74" s="59">
        <v>444198547</v>
      </c>
      <c r="D74" s="59">
        <v>397483600</v>
      </c>
      <c r="E74" s="60">
        <v>841682147</v>
      </c>
      <c r="F74" s="61">
        <v>28444100</v>
      </c>
      <c r="G74" s="61">
        <v>813238047</v>
      </c>
      <c r="H74" s="62">
        <v>631987</v>
      </c>
      <c r="I74" s="60">
        <v>813870034</v>
      </c>
      <c r="J74" s="63">
        <v>3.8329999999999997</v>
      </c>
      <c r="K74" s="64">
        <v>69.71</v>
      </c>
      <c r="L74" s="65"/>
      <c r="M74" s="62"/>
      <c r="N74" s="66"/>
      <c r="O74" s="67">
        <v>382139740</v>
      </c>
      <c r="P74" s="60">
        <v>1196009774</v>
      </c>
      <c r="Q74" s="68">
        <v>2912013.86</v>
      </c>
      <c r="R74" s="68"/>
      <c r="S74" s="68"/>
      <c r="T74" s="69">
        <v>17960.34</v>
      </c>
      <c r="U74" s="69"/>
      <c r="V74" s="70">
        <v>2894053.52</v>
      </c>
      <c r="W74" s="71"/>
      <c r="X74" s="72">
        <v>2894053.52</v>
      </c>
      <c r="Y74" s="73"/>
      <c r="Z74" s="73"/>
      <c r="AA74" s="74">
        <v>29900.24</v>
      </c>
      <c r="AB74" s="75">
        <v>16153776</v>
      </c>
      <c r="AC74" s="75"/>
      <c r="AD74" s="75"/>
      <c r="AE74" s="75">
        <v>11726774</v>
      </c>
      <c r="AF74" s="75"/>
      <c r="AG74" s="75">
        <v>384620</v>
      </c>
      <c r="AH74" s="76">
        <v>31189123.76</v>
      </c>
      <c r="AI74" s="77">
        <v>11959500</v>
      </c>
      <c r="AJ74" s="77"/>
      <c r="AK74" s="77">
        <v>24867900</v>
      </c>
      <c r="AL74" s="77">
        <v>4193800</v>
      </c>
      <c r="AM74" s="77"/>
      <c r="AN74" s="77">
        <v>42456800</v>
      </c>
      <c r="AO74" s="78">
        <v>83478000</v>
      </c>
      <c r="AP74" s="79">
        <v>850000</v>
      </c>
      <c r="AQ74" s="79">
        <v>4203776</v>
      </c>
      <c r="AR74" s="79">
        <v>175000</v>
      </c>
      <c r="AS74" s="80">
        <v>5228776</v>
      </c>
      <c r="AT74" s="77">
        <v>14250</v>
      </c>
      <c r="AU74" s="77">
        <v>61500</v>
      </c>
      <c r="AV74" s="77"/>
      <c r="AW74" s="77"/>
      <c r="AX74" s="77"/>
      <c r="AY74" s="77"/>
      <c r="AZ74" s="77"/>
      <c r="BA74" s="77"/>
      <c r="BB74" s="77"/>
      <c r="BC74" s="77"/>
      <c r="BD74" s="77"/>
      <c r="BE74" s="77"/>
      <c r="BF74" s="77">
        <v>28444100</v>
      </c>
      <c r="BG74" s="77"/>
      <c r="BH74" s="77"/>
      <c r="BI74" s="77"/>
      <c r="BJ74" s="77"/>
      <c r="BK74" s="77"/>
      <c r="BL74" s="77">
        <v>28444100</v>
      </c>
      <c r="BM74" s="77"/>
      <c r="BN74" s="77"/>
      <c r="BO74" s="77"/>
      <c r="BP74" s="81"/>
      <c r="BQ74" s="71"/>
      <c r="BR74" s="71"/>
      <c r="BS74" s="82">
        <v>0.356</v>
      </c>
      <c r="BT74" s="82">
        <v>0</v>
      </c>
      <c r="BU74" s="82">
        <v>0</v>
      </c>
      <c r="BV74" s="82">
        <v>0.004</v>
      </c>
      <c r="BW74" s="82">
        <v>1.985</v>
      </c>
      <c r="BX74" s="82">
        <v>0</v>
      </c>
      <c r="BY74" s="82">
        <v>0</v>
      </c>
      <c r="BZ74" s="82">
        <v>1.441</v>
      </c>
      <c r="CA74" s="82">
        <v>0</v>
      </c>
      <c r="CB74" s="82">
        <v>0.047</v>
      </c>
      <c r="CC74" s="82">
        <v>3.8329999999999997</v>
      </c>
      <c r="CD74" s="83">
        <v>69.71</v>
      </c>
      <c r="CE74" s="82">
        <v>2.607764956275349</v>
      </c>
      <c r="CG74" s="77"/>
      <c r="CH74" s="77"/>
      <c r="CI74" s="77"/>
      <c r="CJ74" s="85"/>
      <c r="CK74" s="86"/>
      <c r="CL74" s="86"/>
      <c r="CM74" s="87"/>
      <c r="CN74" s="87"/>
      <c r="CO74" s="88"/>
    </row>
    <row r="75" spans="1:93" s="89" customFormat="1" ht="17.25" customHeight="1">
      <c r="A75" s="57" t="s">
        <v>254</v>
      </c>
      <c r="B75" s="58" t="s">
        <v>255</v>
      </c>
      <c r="C75" s="59">
        <v>2722902700</v>
      </c>
      <c r="D75" s="59">
        <v>1922724000</v>
      </c>
      <c r="E75" s="60">
        <v>4645626700</v>
      </c>
      <c r="F75" s="61"/>
      <c r="G75" s="61">
        <v>4645626700</v>
      </c>
      <c r="H75" s="62">
        <v>0</v>
      </c>
      <c r="I75" s="60">
        <v>4645626700</v>
      </c>
      <c r="J75" s="63">
        <v>1.732</v>
      </c>
      <c r="K75" s="64">
        <v>102.8</v>
      </c>
      <c r="L75" s="65"/>
      <c r="M75" s="62"/>
      <c r="N75" s="66">
        <v>121342235</v>
      </c>
      <c r="O75" s="67"/>
      <c r="P75" s="60">
        <v>4524284465</v>
      </c>
      <c r="Q75" s="68">
        <v>11015615.27</v>
      </c>
      <c r="R75" s="68"/>
      <c r="S75" s="68"/>
      <c r="T75" s="69">
        <v>41217.17</v>
      </c>
      <c r="U75" s="69"/>
      <c r="V75" s="70">
        <v>10974398.1</v>
      </c>
      <c r="W75" s="71"/>
      <c r="X75" s="72">
        <v>10974398.1</v>
      </c>
      <c r="Y75" s="73"/>
      <c r="Z75" s="73"/>
      <c r="AA75" s="74">
        <v>113107.12</v>
      </c>
      <c r="AB75" s="75">
        <v>37293222</v>
      </c>
      <c r="AC75" s="75">
        <v>18936687</v>
      </c>
      <c r="AD75" s="75"/>
      <c r="AE75" s="75">
        <v>11380643</v>
      </c>
      <c r="AF75" s="75">
        <v>231045</v>
      </c>
      <c r="AG75" s="75">
        <v>1498347</v>
      </c>
      <c r="AH75" s="76">
        <v>80427449.22</v>
      </c>
      <c r="AI75" s="77">
        <v>57997100</v>
      </c>
      <c r="AJ75" s="77">
        <v>7990600</v>
      </c>
      <c r="AK75" s="77">
        <v>100296500</v>
      </c>
      <c r="AL75" s="77">
        <v>87233000</v>
      </c>
      <c r="AM75" s="77">
        <v>3787400</v>
      </c>
      <c r="AN75" s="77">
        <v>84739500</v>
      </c>
      <c r="AO75" s="78">
        <v>342044100</v>
      </c>
      <c r="AP75" s="79">
        <v>1870000</v>
      </c>
      <c r="AQ75" s="79">
        <v>3590999</v>
      </c>
      <c r="AR75" s="79">
        <v>320000</v>
      </c>
      <c r="AS75" s="80">
        <v>5780999</v>
      </c>
      <c r="AT75" s="77">
        <v>5250</v>
      </c>
      <c r="AU75" s="77">
        <v>108000</v>
      </c>
      <c r="AV75" s="77"/>
      <c r="AW75" s="77"/>
      <c r="AX75" s="77"/>
      <c r="AY75" s="77"/>
      <c r="AZ75" s="77"/>
      <c r="BA75" s="77"/>
      <c r="BB75" s="77"/>
      <c r="BC75" s="77"/>
      <c r="BD75" s="77"/>
      <c r="BE75" s="77"/>
      <c r="BF75" s="77"/>
      <c r="BG75" s="77"/>
      <c r="BH75" s="77"/>
      <c r="BI75" s="77"/>
      <c r="BJ75" s="77"/>
      <c r="BK75" s="77"/>
      <c r="BL75" s="77">
        <v>0</v>
      </c>
      <c r="BM75" s="77"/>
      <c r="BN75" s="77"/>
      <c r="BO75" s="77"/>
      <c r="BP75" s="81"/>
      <c r="BQ75" s="71"/>
      <c r="BR75" s="71"/>
      <c r="BS75" s="82">
        <v>0.237</v>
      </c>
      <c r="BT75" s="82">
        <v>0</v>
      </c>
      <c r="BU75" s="82">
        <v>0</v>
      </c>
      <c r="BV75" s="82">
        <v>0.002</v>
      </c>
      <c r="BW75" s="82">
        <v>0.803</v>
      </c>
      <c r="BX75" s="82">
        <v>0.408</v>
      </c>
      <c r="BY75" s="82">
        <v>0</v>
      </c>
      <c r="BZ75" s="82">
        <v>0.245</v>
      </c>
      <c r="CA75" s="82">
        <v>0.005</v>
      </c>
      <c r="CB75" s="82">
        <v>0.032</v>
      </c>
      <c r="CC75" s="82">
        <v>1.732</v>
      </c>
      <c r="CD75" s="83">
        <v>102.8</v>
      </c>
      <c r="CE75" s="82">
        <v>1.7776832964900673</v>
      </c>
      <c r="CG75" s="77"/>
      <c r="CH75" s="77"/>
      <c r="CI75" s="77"/>
      <c r="CJ75" s="85"/>
      <c r="CK75" s="86"/>
      <c r="CL75" s="86"/>
      <c r="CM75" s="87"/>
      <c r="CN75" s="87"/>
      <c r="CO75" s="88"/>
    </row>
    <row r="76" spans="1:87" ht="17.25" customHeight="1">
      <c r="A76" s="37"/>
      <c r="B76" s="37"/>
      <c r="C76" s="33">
        <f>SUM(C6:C75)</f>
        <v>77002654839</v>
      </c>
      <c r="D76" s="33">
        <f aca="true" t="shared" si="0" ref="D76:I76">SUM(D6:D75)</f>
        <v>77328202717</v>
      </c>
      <c r="E76" s="33">
        <f t="shared" si="0"/>
        <v>154330857556</v>
      </c>
      <c r="F76" s="33">
        <f t="shared" si="0"/>
        <v>39265100</v>
      </c>
      <c r="G76" s="33">
        <f t="shared" si="0"/>
        <v>154291592456</v>
      </c>
      <c r="H76" s="33">
        <f t="shared" si="0"/>
        <v>90073801</v>
      </c>
      <c r="I76" s="33">
        <f t="shared" si="0"/>
        <v>154381666257</v>
      </c>
      <c r="J76" s="33"/>
      <c r="K76" s="33"/>
      <c r="L76" s="33">
        <f aca="true" t="shared" si="1" ref="L76:X76">SUM(L6:L75)</f>
        <v>0</v>
      </c>
      <c r="M76" s="33">
        <f t="shared" si="1"/>
        <v>0</v>
      </c>
      <c r="N76" s="54">
        <f t="shared" si="1"/>
        <v>380079689</v>
      </c>
      <c r="O76" s="33">
        <f t="shared" si="1"/>
        <v>13962207680</v>
      </c>
      <c r="P76" s="33">
        <f t="shared" si="1"/>
        <v>167963794248</v>
      </c>
      <c r="Q76" s="55">
        <f>V76-U76+T76-S76+R76</f>
        <v>408953933.28</v>
      </c>
      <c r="R76" s="35">
        <f t="shared" si="1"/>
        <v>0</v>
      </c>
      <c r="S76" s="35">
        <f t="shared" si="1"/>
        <v>0</v>
      </c>
      <c r="T76" s="35">
        <f t="shared" si="1"/>
        <v>3935099.8200000003</v>
      </c>
      <c r="U76" s="35">
        <f t="shared" si="1"/>
        <v>25572.54</v>
      </c>
      <c r="V76" s="55">
        <v>405044406</v>
      </c>
      <c r="W76" s="33">
        <f t="shared" si="1"/>
        <v>0</v>
      </c>
      <c r="X76" s="56">
        <f t="shared" si="1"/>
        <v>405044406</v>
      </c>
      <c r="Y76" s="33">
        <f aca="true" t="shared" si="2" ref="Y76:BO76">SUM(Y6:Y75)</f>
        <v>0</v>
      </c>
      <c r="Z76" s="33">
        <f t="shared" si="2"/>
        <v>0</v>
      </c>
      <c r="AA76" s="55">
        <f>SUM(AA6:AA75)</f>
        <v>4199094.86</v>
      </c>
      <c r="AB76" s="34">
        <f t="shared" si="2"/>
        <v>1892278196</v>
      </c>
      <c r="AC76" s="34">
        <f t="shared" si="2"/>
        <v>264581799</v>
      </c>
      <c r="AD76" s="34">
        <f t="shared" si="2"/>
        <v>0</v>
      </c>
      <c r="AE76" s="55">
        <f t="shared" si="2"/>
        <v>1126289948.5199997</v>
      </c>
      <c r="AF76" s="55">
        <f t="shared" si="2"/>
        <v>4328641.85</v>
      </c>
      <c r="AG76" s="34">
        <f t="shared" si="2"/>
        <v>50192336.029999994</v>
      </c>
      <c r="AH76" s="34">
        <f>SUM(AH6:AH75)</f>
        <v>3746914422.26</v>
      </c>
      <c r="AI76" s="33">
        <f t="shared" si="2"/>
        <v>3148349100</v>
      </c>
      <c r="AJ76" s="33">
        <f t="shared" si="2"/>
        <v>797936600</v>
      </c>
      <c r="AK76" s="33">
        <f t="shared" si="2"/>
        <v>9861991000</v>
      </c>
      <c r="AL76" s="33">
        <f t="shared" si="2"/>
        <v>1782736700</v>
      </c>
      <c r="AM76" s="33">
        <f t="shared" si="2"/>
        <v>747888300</v>
      </c>
      <c r="AN76" s="33">
        <f t="shared" si="2"/>
        <v>3174332000</v>
      </c>
      <c r="AO76" s="33">
        <f t="shared" si="2"/>
        <v>19513233700</v>
      </c>
      <c r="AP76" s="34">
        <f t="shared" si="2"/>
        <v>108083235.78</v>
      </c>
      <c r="AQ76" s="34">
        <f t="shared" si="2"/>
        <v>263355149.85999998</v>
      </c>
      <c r="AR76" s="34">
        <f t="shared" si="2"/>
        <v>28554801.54</v>
      </c>
      <c r="AS76" s="34">
        <f t="shared" si="2"/>
        <v>399993187.1799999</v>
      </c>
      <c r="AT76" s="33">
        <f t="shared" si="2"/>
        <v>955500</v>
      </c>
      <c r="AU76" s="33">
        <f t="shared" si="2"/>
        <v>4638125</v>
      </c>
      <c r="AV76" s="33">
        <f t="shared" si="2"/>
        <v>0</v>
      </c>
      <c r="AW76" s="33">
        <f t="shared" si="2"/>
        <v>3667200</v>
      </c>
      <c r="AX76" s="33">
        <f t="shared" si="2"/>
        <v>0</v>
      </c>
      <c r="AY76" s="33">
        <f t="shared" si="2"/>
        <v>0</v>
      </c>
      <c r="AZ76" s="33">
        <f t="shared" si="2"/>
        <v>0</v>
      </c>
      <c r="BA76" s="33">
        <f t="shared" si="2"/>
        <v>0</v>
      </c>
      <c r="BB76" s="33">
        <f t="shared" si="2"/>
        <v>0</v>
      </c>
      <c r="BC76" s="33">
        <f t="shared" si="2"/>
        <v>0</v>
      </c>
      <c r="BD76" s="33">
        <f t="shared" si="2"/>
        <v>0</v>
      </c>
      <c r="BE76" s="33">
        <f t="shared" si="2"/>
        <v>0</v>
      </c>
      <c r="BF76" s="33">
        <f t="shared" si="2"/>
        <v>34514900</v>
      </c>
      <c r="BG76" s="33">
        <f t="shared" si="2"/>
        <v>0</v>
      </c>
      <c r="BH76" s="33">
        <f t="shared" si="2"/>
        <v>0</v>
      </c>
      <c r="BI76" s="33">
        <f t="shared" si="2"/>
        <v>0</v>
      </c>
      <c r="BJ76" s="33">
        <f t="shared" si="2"/>
        <v>0</v>
      </c>
      <c r="BK76" s="33">
        <f t="shared" si="2"/>
        <v>1083000</v>
      </c>
      <c r="BL76" s="33">
        <f>SUM(BL6:BL75)</f>
        <v>39265100</v>
      </c>
      <c r="BM76" s="33">
        <f t="shared" si="2"/>
        <v>0</v>
      </c>
      <c r="BN76" s="33">
        <f t="shared" si="2"/>
        <v>174258</v>
      </c>
      <c r="BO76" s="33">
        <f t="shared" si="2"/>
        <v>0</v>
      </c>
      <c r="BP76" s="38"/>
      <c r="BQ76" s="33">
        <f>SUM(BQ6:BQ75)</f>
        <v>0</v>
      </c>
      <c r="BR76" s="33">
        <f>SUM(BR6:BR75)</f>
        <v>0</v>
      </c>
      <c r="BS76" s="33"/>
      <c r="BT76" s="33"/>
      <c r="BU76" s="33"/>
      <c r="BV76" s="33"/>
      <c r="BW76" s="33"/>
      <c r="BX76" s="33"/>
      <c r="BY76" s="33"/>
      <c r="BZ76" s="33"/>
      <c r="CA76" s="33"/>
      <c r="CB76" s="33"/>
      <c r="CC76" s="33"/>
      <c r="CD76" s="33"/>
      <c r="CE76" s="33"/>
      <c r="CF76" s="31"/>
      <c r="CG76" s="44">
        <f>SUM(CG6:CG75)</f>
        <v>0</v>
      </c>
      <c r="CH76" s="44">
        <f>SUM(CH6:CH75)</f>
        <v>0</v>
      </c>
      <c r="CI76" s="44">
        <f>SUM(CI6:CI75)</f>
        <v>0</v>
      </c>
    </row>
    <row r="77" spans="3:99" ht="17.25" customHeight="1">
      <c r="C77" s="15"/>
      <c r="D77" s="15"/>
      <c r="E77" s="16"/>
      <c r="F77" s="16"/>
      <c r="G77" s="16"/>
      <c r="H77" s="16"/>
      <c r="I77" s="16"/>
      <c r="J77" s="17"/>
      <c r="K77" s="18"/>
      <c r="L77" s="16"/>
      <c r="M77" s="16"/>
      <c r="N77" s="16"/>
      <c r="O77" s="16"/>
      <c r="P77" s="16"/>
      <c r="Q77" s="30"/>
      <c r="R77" s="30"/>
      <c r="S77" s="30"/>
      <c r="T77" s="19"/>
      <c r="U77" s="19"/>
      <c r="V77" s="19"/>
      <c r="W77" s="19"/>
      <c r="X77" s="19"/>
      <c r="Y77" s="19"/>
      <c r="Z77" s="19"/>
      <c r="AA77" s="19"/>
      <c r="AB77" s="19"/>
      <c r="AC77" s="19"/>
      <c r="AD77" s="19"/>
      <c r="AE77" s="19"/>
      <c r="AF77" s="19"/>
      <c r="AG77" s="19"/>
      <c r="AH77" s="19"/>
      <c r="AI77" s="16"/>
      <c r="AJ77" s="16"/>
      <c r="AK77" s="16"/>
      <c r="AL77" s="16"/>
      <c r="AM77" s="16"/>
      <c r="AN77" s="16"/>
      <c r="AO77" s="16"/>
      <c r="AP77" s="19"/>
      <c r="AQ77" s="19"/>
      <c r="AR77" s="19"/>
      <c r="AS77" s="19"/>
      <c r="AT77" s="19"/>
      <c r="AU77" s="19"/>
      <c r="AV77" s="20"/>
      <c r="AW77" s="20"/>
      <c r="AX77" s="20"/>
      <c r="AY77" s="20"/>
      <c r="AZ77" s="20"/>
      <c r="BA77" s="20"/>
      <c r="BB77" s="20"/>
      <c r="BC77" s="20"/>
      <c r="BD77" s="20"/>
      <c r="BE77" s="20"/>
      <c r="BF77" s="20"/>
      <c r="BG77" s="20"/>
      <c r="BH77" s="20"/>
      <c r="BI77" s="20"/>
      <c r="BJ77" s="20"/>
      <c r="BK77" s="20"/>
      <c r="BL77" s="20"/>
      <c r="BM77" s="19"/>
      <c r="BN77" s="19"/>
      <c r="BO77" s="19"/>
      <c r="BP77" s="39"/>
      <c r="BQ77" s="19"/>
      <c r="BR77" s="21"/>
      <c r="BS77" s="20"/>
      <c r="BT77" s="20"/>
      <c r="BU77" s="20"/>
      <c r="BV77" s="20"/>
      <c r="BW77" s="20"/>
      <c r="BX77" s="20"/>
      <c r="BY77" s="20"/>
      <c r="BZ77" s="20"/>
      <c r="CA77" s="20"/>
      <c r="CB77" s="20"/>
      <c r="CC77" s="20"/>
      <c r="CD77" s="20"/>
      <c r="CE77" s="18"/>
      <c r="CF77" s="5"/>
      <c r="CG77" s="20"/>
      <c r="CH77" s="21"/>
      <c r="CI77" s="21"/>
      <c r="CJ77" s="21"/>
      <c r="CQ77" s="21"/>
      <c r="CR77" s="21"/>
      <c r="CS77" s="21"/>
      <c r="CT77" s="21"/>
      <c r="CU77" s="21"/>
    </row>
    <row r="78" spans="3:88" ht="17.25" customHeight="1">
      <c r="C78" s="22"/>
      <c r="D78" s="22"/>
      <c r="E78" s="23"/>
      <c r="F78" s="23"/>
      <c r="G78" s="23"/>
      <c r="H78" s="23"/>
      <c r="I78" s="23"/>
      <c r="J78" s="24"/>
      <c r="K78" s="25"/>
      <c r="L78" s="23"/>
      <c r="M78" s="23"/>
      <c r="N78" s="23"/>
      <c r="O78" s="23"/>
      <c r="P78" s="23"/>
      <c r="Q78" s="26"/>
      <c r="R78" s="26"/>
      <c r="S78" s="26"/>
      <c r="T78" s="26"/>
      <c r="U78" s="26"/>
      <c r="V78" s="26"/>
      <c r="W78" s="26"/>
      <c r="X78" s="26"/>
      <c r="Y78" s="26"/>
      <c r="Z78" s="26"/>
      <c r="AA78" s="26"/>
      <c r="AB78" s="26"/>
      <c r="AC78" s="26"/>
      <c r="AD78" s="26"/>
      <c r="AE78" s="26"/>
      <c r="AF78" s="26"/>
      <c r="AG78" s="26"/>
      <c r="AH78" s="26"/>
      <c r="AI78" s="26"/>
      <c r="AJ78" s="26"/>
      <c r="AK78" s="23"/>
      <c r="AL78" s="23"/>
      <c r="AM78" s="23"/>
      <c r="AN78" s="23"/>
      <c r="AO78" s="23"/>
      <c r="AP78" s="23"/>
      <c r="AQ78" s="23"/>
      <c r="AR78" s="26"/>
      <c r="AS78" s="26"/>
      <c r="AT78" s="26"/>
      <c r="AU78" s="26"/>
      <c r="AV78" s="26"/>
      <c r="AW78" s="26"/>
      <c r="AX78" s="27"/>
      <c r="AY78" s="27"/>
      <c r="AZ78" s="27"/>
      <c r="BA78" s="27"/>
      <c r="BB78" s="27"/>
      <c r="BC78" s="27"/>
      <c r="BD78" s="27"/>
      <c r="BE78" s="27"/>
      <c r="BF78" s="27"/>
      <c r="BG78" s="27"/>
      <c r="BH78" s="27"/>
      <c r="BI78" s="27"/>
      <c r="BJ78" s="27"/>
      <c r="BK78" s="27"/>
      <c r="BL78" s="27"/>
      <c r="BM78" s="26"/>
      <c r="BN78" s="26"/>
      <c r="BO78" s="26"/>
      <c r="BP78" s="40"/>
      <c r="BQ78" s="26"/>
      <c r="BR78" s="27"/>
      <c r="BS78" s="27"/>
      <c r="BT78" s="27"/>
      <c r="BU78" s="27"/>
      <c r="BV78" s="27"/>
      <c r="BW78" s="27"/>
      <c r="BX78" s="27"/>
      <c r="BY78" s="27"/>
      <c r="BZ78" s="27"/>
      <c r="CA78" s="27"/>
      <c r="CB78" s="27"/>
      <c r="CC78" s="27"/>
      <c r="CD78" s="27"/>
      <c r="CE78" s="25"/>
      <c r="CF78" s="6"/>
      <c r="CG78" s="27"/>
      <c r="CH78" s="27"/>
      <c r="CI78" s="27"/>
      <c r="CJ78" s="27"/>
    </row>
    <row r="79" spans="3:88" ht="17.25" customHeight="1">
      <c r="C79" s="22"/>
      <c r="D79" s="22"/>
      <c r="E79" s="7"/>
      <c r="F79" s="7"/>
      <c r="G79" s="7"/>
      <c r="H79" s="7"/>
      <c r="I79" s="7"/>
      <c r="J79" s="8"/>
      <c r="K79" s="9"/>
      <c r="L79" s="7"/>
      <c r="M79" s="7"/>
      <c r="N79" s="7"/>
      <c r="O79" s="7"/>
      <c r="P79" s="7"/>
      <c r="Q79" s="10"/>
      <c r="R79" s="10"/>
      <c r="S79" s="10"/>
      <c r="T79" s="10"/>
      <c r="U79" s="10"/>
      <c r="V79" s="10"/>
      <c r="W79" s="10"/>
      <c r="X79" s="10"/>
      <c r="Y79" s="10"/>
      <c r="Z79" s="10"/>
      <c r="AA79" s="10"/>
      <c r="AB79" s="10"/>
      <c r="AC79" s="10"/>
      <c r="AD79" s="10"/>
      <c r="AE79" s="10"/>
      <c r="AF79" s="10"/>
      <c r="AG79" s="10"/>
      <c r="AH79" s="10"/>
      <c r="AI79" s="10"/>
      <c r="AJ79" s="10"/>
      <c r="AK79" s="7"/>
      <c r="AL79" s="7"/>
      <c r="AM79" s="7"/>
      <c r="AN79" s="7"/>
      <c r="AO79" s="7"/>
      <c r="AP79" s="7"/>
      <c r="AQ79" s="7"/>
      <c r="AR79" s="10"/>
      <c r="AS79" s="10"/>
      <c r="AT79" s="10"/>
      <c r="AU79" s="10"/>
      <c r="AV79" s="10"/>
      <c r="AW79" s="10"/>
      <c r="AX79" s="11"/>
      <c r="AY79" s="11"/>
      <c r="AZ79" s="11"/>
      <c r="BA79" s="11"/>
      <c r="BB79" s="11"/>
      <c r="BC79" s="11"/>
      <c r="BD79" s="11"/>
      <c r="BE79" s="11"/>
      <c r="BF79" s="11"/>
      <c r="BG79" s="11"/>
      <c r="BH79" s="11"/>
      <c r="BI79" s="11"/>
      <c r="BJ79" s="11"/>
      <c r="BK79" s="11"/>
      <c r="BL79" s="11"/>
      <c r="BM79" s="10"/>
      <c r="BN79" s="10"/>
      <c r="BO79" s="10"/>
      <c r="BP79" s="41"/>
      <c r="BQ79" s="10"/>
      <c r="BR79" s="11"/>
      <c r="BS79" s="11"/>
      <c r="BT79" s="11"/>
      <c r="BU79" s="11"/>
      <c r="BV79" s="11"/>
      <c r="BW79" s="11"/>
      <c r="BX79" s="11"/>
      <c r="BY79" s="11"/>
      <c r="BZ79" s="11"/>
      <c r="CA79" s="11"/>
      <c r="CB79" s="11"/>
      <c r="CC79" s="11"/>
      <c r="CD79" s="11"/>
      <c r="CE79" s="9"/>
      <c r="CF79" s="5"/>
      <c r="CG79" s="11"/>
      <c r="CH79" s="11"/>
      <c r="CI79" s="11"/>
      <c r="CJ79" s="11"/>
    </row>
    <row r="80" spans="3:84" ht="17.25" customHeight="1">
      <c r="C80" s="12"/>
      <c r="D80" s="12"/>
      <c r="E80" s="13"/>
      <c r="F80" s="13"/>
      <c r="G80" s="13"/>
      <c r="H80" s="13"/>
      <c r="I80" s="13"/>
      <c r="J80" s="14"/>
      <c r="K80" s="28"/>
      <c r="L80" s="13"/>
      <c r="M80" s="13"/>
      <c r="N80" s="13"/>
      <c r="O80" s="13"/>
      <c r="P80" s="13"/>
      <c r="Q80" s="29"/>
      <c r="R80" s="29"/>
      <c r="S80" s="29"/>
      <c r="T80" s="29"/>
      <c r="U80" s="29"/>
      <c r="V80" s="29"/>
      <c r="W80" s="29"/>
      <c r="X80" s="29"/>
      <c r="Y80" s="29"/>
      <c r="Z80" s="29"/>
      <c r="AA80" s="29"/>
      <c r="AB80" s="29"/>
      <c r="AC80" s="29"/>
      <c r="AD80" s="29"/>
      <c r="AE80" s="29"/>
      <c r="AF80" s="29"/>
      <c r="AG80" s="29"/>
      <c r="AH80" s="29"/>
      <c r="AI80" s="29"/>
      <c r="AJ80" s="29"/>
      <c r="AK80" s="13"/>
      <c r="AL80" s="13"/>
      <c r="AM80" s="13"/>
      <c r="AN80" s="13"/>
      <c r="AO80" s="13"/>
      <c r="AP80" s="13"/>
      <c r="AQ80" s="13"/>
      <c r="AR80" s="29"/>
      <c r="AS80" s="29"/>
      <c r="AT80" s="29"/>
      <c r="AU80" s="29"/>
      <c r="AV80" s="29"/>
      <c r="AW80" s="29"/>
      <c r="BM80" s="29"/>
      <c r="BN80" s="29"/>
      <c r="BO80" s="29"/>
      <c r="BP80" s="42"/>
      <c r="BQ80" s="29"/>
      <c r="CE80" s="28"/>
      <c r="CF80" s="6"/>
    </row>
  </sheetData>
  <sheetProtection selectLockedCells="1"/>
  <mergeCells count="115">
    <mergeCell ref="CG1:CI1"/>
    <mergeCell ref="CG2:CG5"/>
    <mergeCell ref="CH2:CH5"/>
    <mergeCell ref="CI2:CI5"/>
    <mergeCell ref="BY2:BY5"/>
    <mergeCell ref="BM1:BO1"/>
    <mergeCell ref="BM2:BM5"/>
    <mergeCell ref="BN2:BN5"/>
    <mergeCell ref="BO2:BO5"/>
    <mergeCell ref="BQ1:BQ5"/>
    <mergeCell ref="CL1:CO1"/>
    <mergeCell ref="CL2:CL5"/>
    <mergeCell ref="CM2:CM5"/>
    <mergeCell ref="CN2:CN5"/>
    <mergeCell ref="CO2:CO5"/>
    <mergeCell ref="BD1:BL1"/>
    <mergeCell ref="BD2:BD5"/>
    <mergeCell ref="BE2:BE5"/>
    <mergeCell ref="BF2:BF5"/>
    <mergeCell ref="BG2:BG5"/>
    <mergeCell ref="BJ2:BJ5"/>
    <mergeCell ref="BK2:BK5"/>
    <mergeCell ref="BL2:BL5"/>
    <mergeCell ref="AV1:BC1"/>
    <mergeCell ref="AV2:AV5"/>
    <mergeCell ref="AW2:AW5"/>
    <mergeCell ref="AX2:AX5"/>
    <mergeCell ref="AY2:AY5"/>
    <mergeCell ref="AT1:AU1"/>
    <mergeCell ref="AT2:AU2"/>
    <mergeCell ref="AT3:AT5"/>
    <mergeCell ref="AU3:AU5"/>
    <mergeCell ref="BH2:BH5"/>
    <mergeCell ref="BI2:BI5"/>
    <mergeCell ref="AN3:AN5"/>
    <mergeCell ref="AO3:AO5"/>
    <mergeCell ref="AZ2:AZ5"/>
    <mergeCell ref="BA2:BA5"/>
    <mergeCell ref="BB2:BB5"/>
    <mergeCell ref="BC2:BC5"/>
    <mergeCell ref="AS3:AS5"/>
    <mergeCell ref="AE4:AE5"/>
    <mergeCell ref="AF4:AF5"/>
    <mergeCell ref="AG4:AG5"/>
    <mergeCell ref="AI1:AO1"/>
    <mergeCell ref="AI2:AO2"/>
    <mergeCell ref="AI3:AI5"/>
    <mergeCell ref="AJ3:AJ5"/>
    <mergeCell ref="AK3:AK5"/>
    <mergeCell ref="AL3:AL5"/>
    <mergeCell ref="AM3:AM5"/>
    <mergeCell ref="AH2:AH5"/>
    <mergeCell ref="AB1:AD1"/>
    <mergeCell ref="AB3:AD3"/>
    <mergeCell ref="AB4:AB5"/>
    <mergeCell ref="AC4:AC5"/>
    <mergeCell ref="AD4:AD5"/>
    <mergeCell ref="AB2:AD2"/>
    <mergeCell ref="AE1:AG1"/>
    <mergeCell ref="AE2:AG2"/>
    <mergeCell ref="AE3:AG3"/>
    <mergeCell ref="Y1:AA1"/>
    <mergeCell ref="Y2:Y5"/>
    <mergeCell ref="Z2:Z5"/>
    <mergeCell ref="AA2:AA5"/>
    <mergeCell ref="B4:B5"/>
    <mergeCell ref="C4:C5"/>
    <mergeCell ref="D4:D5"/>
    <mergeCell ref="E2:E5"/>
    <mergeCell ref="Q1:X1"/>
    <mergeCell ref="R2:U2"/>
    <mergeCell ref="R4:S4"/>
    <mergeCell ref="T4:U4"/>
    <mergeCell ref="X3:X5"/>
    <mergeCell ref="P2:P5"/>
    <mergeCell ref="Q3:Q5"/>
    <mergeCell ref="V3:V5"/>
    <mergeCell ref="W3:W5"/>
    <mergeCell ref="R3:U3"/>
    <mergeCell ref="H2:H5"/>
    <mergeCell ref="I2:I5"/>
    <mergeCell ref="K2:K5"/>
    <mergeCell ref="L4:L5"/>
    <mergeCell ref="M4:M5"/>
    <mergeCell ref="N4:N5"/>
    <mergeCell ref="C1:D1"/>
    <mergeCell ref="C2:D2"/>
    <mergeCell ref="J2:J5"/>
    <mergeCell ref="L1:M1"/>
    <mergeCell ref="L2:M2"/>
    <mergeCell ref="N1:O1"/>
    <mergeCell ref="N2:O2"/>
    <mergeCell ref="O4:O5"/>
    <mergeCell ref="F2:F5"/>
    <mergeCell ref="G2:G5"/>
    <mergeCell ref="CC2:CC5"/>
    <mergeCell ref="BV2:BV5"/>
    <mergeCell ref="BW2:BW5"/>
    <mergeCell ref="BX2:BX5"/>
    <mergeCell ref="CD2:CD5"/>
    <mergeCell ref="AP1:AS1"/>
    <mergeCell ref="AP2:AS2"/>
    <mergeCell ref="AP3:AP5"/>
    <mergeCell ref="AQ3:AQ5"/>
    <mergeCell ref="AR3:AR5"/>
    <mergeCell ref="CE2:CE5"/>
    <mergeCell ref="CK2:CK5"/>
    <mergeCell ref="BZ2:BZ5"/>
    <mergeCell ref="CA2:CA5"/>
    <mergeCell ref="CB2:CB5"/>
    <mergeCell ref="BR1:BR5"/>
    <mergeCell ref="BS1:CE1"/>
    <mergeCell ref="BS2:BS5"/>
    <mergeCell ref="BT2:BT5"/>
    <mergeCell ref="BU2:BU5"/>
  </mergeCells>
  <printOptions/>
  <pageMargins left="0.25" right="0.25" top="0.75" bottom="0.75" header="0.5" footer="0.5"/>
  <pageSetup horizontalDpi="300" verticalDpi="300" orientation="landscape" scale="53" r:id="rId1"/>
  <headerFooter alignWithMargins="0">
    <oddHeader xml:space="preserve">&amp;CBergen County 2016
Abstract of Ratables </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Bergen Abstract of Ratables 2016</dc:title>
  <dc:subject>Bergen Abstract of Ratables 2016</dc:subject>
  <dc:creator>NJ Taxation</dc:creator>
  <cp:keywords>Bergen Abstract of Ratables, 2016</cp:keywords>
  <dc:description/>
  <cp:lastModifiedBy>Christopher Beitz, </cp:lastModifiedBy>
  <cp:lastPrinted>2011-05-20T19:50:21Z</cp:lastPrinted>
  <dcterms:created xsi:type="dcterms:W3CDTF">1998-11-12T18:24:45Z</dcterms:created>
  <dcterms:modified xsi:type="dcterms:W3CDTF">2017-04-10T14:51:03Z</dcterms:modified>
  <cp:category/>
  <cp:version/>
  <cp:contentType/>
  <cp:contentStatus/>
</cp:coreProperties>
</file>