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Ratables'!$A$1:$CO$22</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<sst xmlns="http://schemas.openxmlformats.org/spreadsheetml/2006/main" count="161" uniqueCount="152">
  <si>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</si>
  <si>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</si>
  <si>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</si>
  <si>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</si>
  <si>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</si>
  <si>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</si>
  <si>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</si>
  <si>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</si>
  <si>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</si>
  <si>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</si>
  <si>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</si>
  <si>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</si>
  <si>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</si>
  <si>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</si>
  <si>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</si>
  <si>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</si>
  <si>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</si>
  <si>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</si>
  <si>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</si>
  <si>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</si>
  <si>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</si>
  <si>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</si>
  <si>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</si>
  <si>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</si>
  <si>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</si>
  <si>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</si>
  <si>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</si>
  <si>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</si>
  <si>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</si>
  <si>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</si>
  <si>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</si>
  <si>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</si>
  <si>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</si>
  <si>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</si>
  <si>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</si>
  <si>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</si>
  <si>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</si>
  <si>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</si>
  <si>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</si>
  <si>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</si>
  <si>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</si>
  <si>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</si>
  <si>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</si>
  <si>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</si>
  <si>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</si>
  <si>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</si>
  <si>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</si>
  <si>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</si>
  <si>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</si>
  <si>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</si>
  <si>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</si>
  <si>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</si>
  <si>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</si>
  <si>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</si>
  <si>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</si>
  <si>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</si>
  <si>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</si>
  <si>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</si>
  <si>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</si>
  <si>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</si>
  <si>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</si>
  <si>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</si>
  <si>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</si>
  <si>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</si>
  <si>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</si>
  <si>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</si>
  <si>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</si>
  <si>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</si>
  <si>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</si>
  <si>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</si>
  <si>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</si>
  <si>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</si>
  <si>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</si>
  <si>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</si>
  <si>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</si>
  <si>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</si>
  <si>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</si>
  <si>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</si>
  <si>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</si>
  <si>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</si>
  <si>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</si>
  <si>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</si>
  <si>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</si>
  <si>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</si>
  <si>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</si>
  <si>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</si>
  <si>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</si>
  <si>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</si>
  <si>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</si>
  <si>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</si>
  <si>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</si>
  <si>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</si>
  <si>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</si>
  <si>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</si>
  <si>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</si>
  <si>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</si>
  <si>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</si>
  <si>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</si>
  <si>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</si>
  <si>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</si>
  <si>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</si>
  <si>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</si>
  <si>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</si>
  <si>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</si>
  <si>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</si>
  <si>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</si>
  <si>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</si>
  <si>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</si>
  <si>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</si>
  <si>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</si>
  <si>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</si>
  <si>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</si>
  <si>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</si>
  <si>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</si>
  <si>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</si>
  <si>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</si>
  <si>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</si>
  <si>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</si>
  <si>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1601</t>
  </si>
  <si>
    <t>Bloomingdale Boro</t>
  </si>
  <si>
    <t>1602</t>
  </si>
  <si>
    <t>Clifton City</t>
  </si>
  <si>
    <t>1603</t>
  </si>
  <si>
    <t>Haledon Boro</t>
  </si>
  <si>
    <t>1604</t>
  </si>
  <si>
    <t>Hawthorne Boro</t>
  </si>
  <si>
    <t>1605</t>
  </si>
  <si>
    <t>Little Falls Twp</t>
  </si>
  <si>
    <t>1606</t>
  </si>
  <si>
    <t>North Haledon Boro</t>
  </si>
  <si>
    <t>1607</t>
  </si>
  <si>
    <t>Passaic City</t>
  </si>
  <si>
    <t>1608</t>
  </si>
  <si>
    <t>Paterson City</t>
  </si>
  <si>
    <t>1609</t>
  </si>
  <si>
    <t>Pompton Lakes Boro</t>
  </si>
  <si>
    <t>1610</t>
  </si>
  <si>
    <t>Prospect Park Boro</t>
  </si>
  <si>
    <t>1611</t>
  </si>
  <si>
    <t>Ringwood Boro</t>
  </si>
  <si>
    <t>1612</t>
  </si>
  <si>
    <t>Totowa Boro</t>
  </si>
  <si>
    <t>1613</t>
  </si>
  <si>
    <t>Wanaque Boro</t>
  </si>
  <si>
    <t>1614</t>
  </si>
  <si>
    <t>Wayne Twp</t>
  </si>
  <si>
    <t>1615</t>
  </si>
  <si>
    <t>West Milford Twp</t>
  </si>
  <si>
    <t>1616</t>
  </si>
  <si>
    <t>Woodland Park Boro</t>
  </si>
  <si>
    <t>(i) DISTRICT SCHOOL PURPOSES</t>
  </si>
  <si>
    <t>Garbage District: G01</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</si>
</sst>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4" xfId="0" applyFill="1" applyBorder="1" applyAlignment="1">
      <alignment horizontal="center"/>
    </xf>
    <xf numFmtId="0" fontId="0" fillId="34" borderId="16"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7"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8"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1" fillId="36" borderId="10" xfId="0" applyFont="1" applyFill="1" applyBorder="1" applyAlignment="1">
      <alignment/>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26"/>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6">
        <v>1</v>
      </c>
      <c r="D1" s="66"/>
      <c r="E1" s="51">
        <v>2</v>
      </c>
      <c r="F1" s="52">
        <v>3</v>
      </c>
      <c r="G1" s="53">
        <v>4</v>
      </c>
      <c r="H1" s="51">
        <v>5</v>
      </c>
      <c r="I1" s="51">
        <v>6</v>
      </c>
      <c r="J1" s="51">
        <v>7</v>
      </c>
      <c r="K1" s="51">
        <v>8</v>
      </c>
      <c r="L1" s="66">
        <v>9</v>
      </c>
      <c r="M1" s="66"/>
      <c r="N1" s="66">
        <v>10</v>
      </c>
      <c r="O1" s="66"/>
      <c r="P1" s="51">
        <v>11</v>
      </c>
      <c r="Q1" s="66" t="s">
        <v>48</v>
      </c>
      <c r="R1" s="66"/>
      <c r="S1" s="66"/>
      <c r="T1" s="66"/>
      <c r="U1" s="66"/>
      <c r="V1" s="66"/>
      <c r="W1" s="66"/>
      <c r="X1" s="66"/>
      <c r="Y1" s="66" t="s">
        <v>60</v>
      </c>
      <c r="Z1" s="66"/>
      <c r="AA1" s="66"/>
      <c r="AB1" s="66" t="s">
        <v>64</v>
      </c>
      <c r="AC1" s="66"/>
      <c r="AD1" s="66"/>
      <c r="AE1" s="66" t="s">
        <v>64</v>
      </c>
      <c r="AF1" s="66"/>
      <c r="AG1" s="66"/>
      <c r="AH1" s="51" t="s">
        <v>73</v>
      </c>
      <c r="AI1" s="66" t="s">
        <v>74</v>
      </c>
      <c r="AJ1" s="66"/>
      <c r="AK1" s="66"/>
      <c r="AL1" s="66"/>
      <c r="AM1" s="66"/>
      <c r="AN1" s="66"/>
      <c r="AO1" s="66"/>
      <c r="AP1" s="66" t="s">
        <v>83</v>
      </c>
      <c r="AQ1" s="66"/>
      <c r="AR1" s="66"/>
      <c r="AS1" s="66"/>
      <c r="AT1" s="66" t="s">
        <v>89</v>
      </c>
      <c r="AU1" s="66"/>
      <c r="AV1" s="66" t="s">
        <v>93</v>
      </c>
      <c r="AW1" s="66"/>
      <c r="AX1" s="66"/>
      <c r="AY1" s="66"/>
      <c r="AZ1" s="66"/>
      <c r="BA1" s="66"/>
      <c r="BB1" s="66"/>
      <c r="BC1" s="66"/>
      <c r="BD1" s="66" t="s">
        <v>102</v>
      </c>
      <c r="BE1" s="66"/>
      <c r="BF1" s="66"/>
      <c r="BG1" s="66"/>
      <c r="BH1" s="66"/>
      <c r="BI1" s="66"/>
      <c r="BJ1" s="66"/>
      <c r="BK1" s="66"/>
      <c r="BL1" s="66"/>
      <c r="BM1" s="66" t="s">
        <v>111</v>
      </c>
      <c r="BN1" s="66"/>
      <c r="BO1" s="66"/>
      <c r="BQ1" s="65" t="s">
        <v>5</v>
      </c>
      <c r="BR1" s="88" t="s">
        <v>18</v>
      </c>
      <c r="BS1" s="66" t="s">
        <v>112</v>
      </c>
      <c r="BT1" s="66"/>
      <c r="BU1" s="66"/>
      <c r="BV1" s="66"/>
      <c r="BW1" s="66"/>
      <c r="BX1" s="66"/>
      <c r="BY1" s="66"/>
      <c r="BZ1" s="66"/>
      <c r="CA1" s="66"/>
      <c r="CB1" s="66"/>
      <c r="CC1" s="66"/>
      <c r="CD1" s="66"/>
      <c r="CE1" s="66"/>
      <c r="CG1" s="58" t="s">
        <v>113</v>
      </c>
      <c r="CH1" s="59"/>
      <c r="CI1" s="60"/>
      <c r="CK1" s="55"/>
      <c r="CL1" s="67" t="s">
        <v>114</v>
      </c>
      <c r="CM1" s="67"/>
      <c r="CN1" s="67"/>
      <c r="CO1" s="67"/>
    </row>
    <row r="2" spans="2:93" ht="22.5" customHeight="1">
      <c r="B2" s="2"/>
      <c r="C2" s="85" t="s">
        <v>46</v>
      </c>
      <c r="D2" s="86"/>
      <c r="E2" s="74" t="s">
        <v>35</v>
      </c>
      <c r="F2" s="74" t="s">
        <v>36</v>
      </c>
      <c r="G2" s="74" t="s">
        <v>37</v>
      </c>
      <c r="H2" s="74" t="s">
        <v>38</v>
      </c>
      <c r="I2" s="74" t="s">
        <v>39</v>
      </c>
      <c r="J2" s="74" t="s">
        <v>40</v>
      </c>
      <c r="K2" s="74" t="s">
        <v>41</v>
      </c>
      <c r="L2" s="66" t="s">
        <v>45</v>
      </c>
      <c r="M2" s="66"/>
      <c r="N2" s="66" t="s">
        <v>44</v>
      </c>
      <c r="O2" s="66"/>
      <c r="P2" s="74" t="s">
        <v>47</v>
      </c>
      <c r="Q2" s="51" t="s">
        <v>55</v>
      </c>
      <c r="R2" s="66" t="s">
        <v>56</v>
      </c>
      <c r="S2" s="66"/>
      <c r="T2" s="66"/>
      <c r="U2" s="66"/>
      <c r="V2" s="51" t="s">
        <v>57</v>
      </c>
      <c r="W2" s="51" t="s">
        <v>58</v>
      </c>
      <c r="X2" s="51" t="s">
        <v>59</v>
      </c>
      <c r="Y2" s="65" t="s">
        <v>61</v>
      </c>
      <c r="Z2" s="65" t="s">
        <v>62</v>
      </c>
      <c r="AA2" s="65" t="s">
        <v>63</v>
      </c>
      <c r="AB2" s="66" t="s">
        <v>65</v>
      </c>
      <c r="AC2" s="66"/>
      <c r="AD2" s="66"/>
      <c r="AE2" s="66" t="s">
        <v>65</v>
      </c>
      <c r="AF2" s="66"/>
      <c r="AG2" s="66"/>
      <c r="AH2" s="65" t="s">
        <v>29</v>
      </c>
      <c r="AI2" s="66" t="s">
        <v>75</v>
      </c>
      <c r="AJ2" s="66"/>
      <c r="AK2" s="66"/>
      <c r="AL2" s="66"/>
      <c r="AM2" s="66"/>
      <c r="AN2" s="66"/>
      <c r="AO2" s="66"/>
      <c r="AP2" s="66" t="s">
        <v>84</v>
      </c>
      <c r="AQ2" s="66"/>
      <c r="AR2" s="66"/>
      <c r="AS2" s="66"/>
      <c r="AT2" s="66" t="s">
        <v>90</v>
      </c>
      <c r="AU2" s="66"/>
      <c r="AV2" s="65" t="s">
        <v>94</v>
      </c>
      <c r="AW2" s="65" t="s">
        <v>95</v>
      </c>
      <c r="AX2" s="65" t="s">
        <v>96</v>
      </c>
      <c r="AY2" s="65" t="s">
        <v>97</v>
      </c>
      <c r="AZ2" s="65" t="s">
        <v>98</v>
      </c>
      <c r="BA2" s="77" t="s">
        <v>99</v>
      </c>
      <c r="BB2" s="65" t="s">
        <v>100</v>
      </c>
      <c r="BC2" s="65" t="s">
        <v>101</v>
      </c>
      <c r="BD2" s="65" t="s">
        <v>103</v>
      </c>
      <c r="BE2" s="65" t="s">
        <v>104</v>
      </c>
      <c r="BF2" s="65" t="s">
        <v>105</v>
      </c>
      <c r="BG2" s="65" t="s">
        <v>106</v>
      </c>
      <c r="BH2" s="77" t="s">
        <v>107</v>
      </c>
      <c r="BI2" s="65" t="s">
        <v>108</v>
      </c>
      <c r="BJ2" s="65" t="s">
        <v>109</v>
      </c>
      <c r="BK2" s="65" t="s">
        <v>110</v>
      </c>
      <c r="BL2" s="65" t="s">
        <v>117</v>
      </c>
      <c r="BM2" s="65" t="s">
        <v>115</v>
      </c>
      <c r="BN2" s="65" t="s">
        <v>27</v>
      </c>
      <c r="BO2" s="65" t="s">
        <v>17</v>
      </c>
      <c r="BQ2" s="65"/>
      <c r="BR2" s="88"/>
      <c r="BS2" s="65" t="s">
        <v>6</v>
      </c>
      <c r="BT2" s="65" t="s">
        <v>7</v>
      </c>
      <c r="BU2" s="65" t="s">
        <v>8</v>
      </c>
      <c r="BV2" s="65" t="s">
        <v>9</v>
      </c>
      <c r="BW2" s="65" t="s">
        <v>10</v>
      </c>
      <c r="BX2" s="65" t="s">
        <v>28</v>
      </c>
      <c r="BY2" s="65" t="s">
        <v>11</v>
      </c>
      <c r="BZ2" s="65" t="s">
        <v>12</v>
      </c>
      <c r="CA2" s="65" t="s">
        <v>20</v>
      </c>
      <c r="CB2" s="65" t="s">
        <v>30</v>
      </c>
      <c r="CC2" s="65" t="s">
        <v>13</v>
      </c>
      <c r="CD2" s="65" t="s">
        <v>1</v>
      </c>
      <c r="CE2" s="65" t="s">
        <v>14</v>
      </c>
      <c r="CG2" s="61" t="s">
        <v>22</v>
      </c>
      <c r="CH2" s="62" t="s">
        <v>23</v>
      </c>
      <c r="CI2" s="61" t="s">
        <v>24</v>
      </c>
      <c r="CK2" s="87" t="s">
        <v>25</v>
      </c>
      <c r="CL2" s="68" t="s">
        <v>26</v>
      </c>
      <c r="CM2" s="70" t="s">
        <v>2</v>
      </c>
      <c r="CN2" s="72" t="s">
        <v>3</v>
      </c>
      <c r="CO2" s="70" t="s">
        <v>15</v>
      </c>
    </row>
    <row r="3" spans="1:93" s="4" customFormat="1" ht="17.25" customHeight="1">
      <c r="A3" s="3"/>
      <c r="B3" s="57"/>
      <c r="C3" s="33" t="s">
        <v>33</v>
      </c>
      <c r="D3" s="33" t="s">
        <v>34</v>
      </c>
      <c r="E3" s="75"/>
      <c r="F3" s="75"/>
      <c r="G3" s="75"/>
      <c r="H3" s="75"/>
      <c r="I3" s="75"/>
      <c r="J3" s="75"/>
      <c r="K3" s="75"/>
      <c r="L3" s="50" t="s">
        <v>33</v>
      </c>
      <c r="M3" s="33" t="s">
        <v>34</v>
      </c>
      <c r="N3" s="33" t="s">
        <v>33</v>
      </c>
      <c r="O3" s="33" t="s">
        <v>34</v>
      </c>
      <c r="P3" s="75"/>
      <c r="Q3" s="74" t="s">
        <v>49</v>
      </c>
      <c r="R3" s="80" t="s">
        <v>50</v>
      </c>
      <c r="S3" s="81"/>
      <c r="T3" s="81"/>
      <c r="U3" s="82"/>
      <c r="V3" s="74" t="s">
        <v>4</v>
      </c>
      <c r="W3" s="74" t="s">
        <v>16</v>
      </c>
      <c r="X3" s="65" t="s">
        <v>21</v>
      </c>
      <c r="Y3" s="65"/>
      <c r="Z3" s="65"/>
      <c r="AA3" s="65"/>
      <c r="AB3" s="80" t="s">
        <v>150</v>
      </c>
      <c r="AC3" s="81"/>
      <c r="AD3" s="82"/>
      <c r="AE3" s="80" t="s">
        <v>69</v>
      </c>
      <c r="AF3" s="81"/>
      <c r="AG3" s="82"/>
      <c r="AH3" s="65"/>
      <c r="AI3" s="74" t="s">
        <v>76</v>
      </c>
      <c r="AJ3" s="74" t="s">
        <v>77</v>
      </c>
      <c r="AK3" s="74" t="s">
        <v>78</v>
      </c>
      <c r="AL3" s="74" t="s">
        <v>79</v>
      </c>
      <c r="AM3" s="74" t="s">
        <v>80</v>
      </c>
      <c r="AN3" s="74" t="s">
        <v>81</v>
      </c>
      <c r="AO3" s="74" t="s">
        <v>82</v>
      </c>
      <c r="AP3" s="74" t="s">
        <v>85</v>
      </c>
      <c r="AQ3" s="74" t="s">
        <v>86</v>
      </c>
      <c r="AR3" s="74" t="s">
        <v>87</v>
      </c>
      <c r="AS3" s="74" t="s">
        <v>88</v>
      </c>
      <c r="AT3" s="74" t="s">
        <v>91</v>
      </c>
      <c r="AU3" s="74" t="s">
        <v>92</v>
      </c>
      <c r="AV3" s="65"/>
      <c r="AW3" s="65"/>
      <c r="AX3" s="65"/>
      <c r="AY3" s="65"/>
      <c r="AZ3" s="65"/>
      <c r="BA3" s="78"/>
      <c r="BB3" s="65"/>
      <c r="BC3" s="65"/>
      <c r="BD3" s="65"/>
      <c r="BE3" s="65"/>
      <c r="BF3" s="65"/>
      <c r="BG3" s="65"/>
      <c r="BH3" s="78"/>
      <c r="BI3" s="65"/>
      <c r="BJ3" s="65"/>
      <c r="BK3" s="65"/>
      <c r="BL3" s="65"/>
      <c r="BM3" s="65"/>
      <c r="BN3" s="65"/>
      <c r="BO3" s="65"/>
      <c r="BP3" s="54"/>
      <c r="BQ3" s="65"/>
      <c r="BR3" s="88"/>
      <c r="BS3" s="65"/>
      <c r="BT3" s="65"/>
      <c r="BU3" s="89"/>
      <c r="BV3" s="65"/>
      <c r="BW3" s="65"/>
      <c r="BX3" s="65"/>
      <c r="BY3" s="65"/>
      <c r="BZ3" s="65"/>
      <c r="CA3" s="65"/>
      <c r="CB3" s="65"/>
      <c r="CC3" s="65"/>
      <c r="CD3" s="65"/>
      <c r="CE3" s="65"/>
      <c r="CF3" s="56"/>
      <c r="CG3" s="61"/>
      <c r="CH3" s="63"/>
      <c r="CI3" s="61"/>
      <c r="CK3" s="87"/>
      <c r="CL3" s="68"/>
      <c r="CM3" s="71"/>
      <c r="CN3" s="72"/>
      <c r="CO3" s="71"/>
    </row>
    <row r="4" spans="1:93" s="4" customFormat="1" ht="50.25" customHeight="1">
      <c r="A4" s="3"/>
      <c r="B4" s="74" t="s">
        <v>116</v>
      </c>
      <c r="C4" s="74" t="s">
        <v>0</v>
      </c>
      <c r="D4" s="74" t="s">
        <v>19</v>
      </c>
      <c r="E4" s="75"/>
      <c r="F4" s="75"/>
      <c r="G4" s="75"/>
      <c r="H4" s="75"/>
      <c r="I4" s="75"/>
      <c r="J4" s="75"/>
      <c r="K4" s="75"/>
      <c r="L4" s="74" t="s">
        <v>42</v>
      </c>
      <c r="M4" s="74" t="s">
        <v>43</v>
      </c>
      <c r="N4" s="74" t="s">
        <v>31</v>
      </c>
      <c r="O4" s="74" t="s">
        <v>32</v>
      </c>
      <c r="P4" s="75"/>
      <c r="Q4" s="75"/>
      <c r="R4" s="83" t="s">
        <v>51</v>
      </c>
      <c r="S4" s="84"/>
      <c r="T4" s="83" t="s">
        <v>52</v>
      </c>
      <c r="U4" s="84"/>
      <c r="V4" s="75"/>
      <c r="W4" s="75"/>
      <c r="X4" s="65"/>
      <c r="Y4" s="65"/>
      <c r="Z4" s="65"/>
      <c r="AA4" s="65"/>
      <c r="AB4" s="74" t="s">
        <v>66</v>
      </c>
      <c r="AC4" s="74" t="s">
        <v>67</v>
      </c>
      <c r="AD4" s="74" t="s">
        <v>68</v>
      </c>
      <c r="AE4" s="74" t="s">
        <v>70</v>
      </c>
      <c r="AF4" s="74" t="s">
        <v>71</v>
      </c>
      <c r="AG4" s="74" t="s">
        <v>72</v>
      </c>
      <c r="AH4" s="65"/>
      <c r="AI4" s="75"/>
      <c r="AJ4" s="75"/>
      <c r="AK4" s="75"/>
      <c r="AL4" s="75"/>
      <c r="AM4" s="75"/>
      <c r="AN4" s="75"/>
      <c r="AO4" s="75"/>
      <c r="AP4" s="75"/>
      <c r="AQ4" s="75"/>
      <c r="AR4" s="75"/>
      <c r="AS4" s="75"/>
      <c r="AT4" s="75"/>
      <c r="AU4" s="75"/>
      <c r="AV4" s="65"/>
      <c r="AW4" s="65"/>
      <c r="AX4" s="65"/>
      <c r="AY4" s="65"/>
      <c r="AZ4" s="65"/>
      <c r="BA4" s="78"/>
      <c r="BB4" s="65"/>
      <c r="BC4" s="65"/>
      <c r="BD4" s="65"/>
      <c r="BE4" s="65"/>
      <c r="BF4" s="65"/>
      <c r="BG4" s="65"/>
      <c r="BH4" s="78"/>
      <c r="BI4" s="65"/>
      <c r="BJ4" s="65"/>
      <c r="BK4" s="65"/>
      <c r="BL4" s="65"/>
      <c r="BM4" s="65"/>
      <c r="BN4" s="65"/>
      <c r="BO4" s="65"/>
      <c r="BQ4" s="65"/>
      <c r="BR4" s="88"/>
      <c r="BS4" s="65"/>
      <c r="BT4" s="65"/>
      <c r="BU4" s="89"/>
      <c r="BV4" s="65"/>
      <c r="BW4" s="65"/>
      <c r="BX4" s="65"/>
      <c r="BY4" s="65"/>
      <c r="BZ4" s="65"/>
      <c r="CA4" s="65"/>
      <c r="CB4" s="65"/>
      <c r="CC4" s="65"/>
      <c r="CD4" s="65"/>
      <c r="CE4" s="65"/>
      <c r="CF4" s="39"/>
      <c r="CG4" s="61"/>
      <c r="CH4" s="63"/>
      <c r="CI4" s="61"/>
      <c r="CJ4" s="46"/>
      <c r="CK4" s="87"/>
      <c r="CL4" s="68"/>
      <c r="CM4" s="71"/>
      <c r="CN4" s="72"/>
      <c r="CO4" s="71"/>
    </row>
    <row r="5" spans="1:93" s="4" customFormat="1" ht="36.75" customHeight="1">
      <c r="A5" s="3"/>
      <c r="B5" s="76"/>
      <c r="C5" s="76"/>
      <c r="D5" s="76"/>
      <c r="E5" s="76"/>
      <c r="F5" s="76"/>
      <c r="G5" s="76"/>
      <c r="H5" s="76"/>
      <c r="I5" s="76"/>
      <c r="J5" s="76"/>
      <c r="K5" s="76"/>
      <c r="L5" s="76"/>
      <c r="M5" s="76"/>
      <c r="N5" s="76"/>
      <c r="O5" s="76"/>
      <c r="P5" s="76"/>
      <c r="Q5" s="76"/>
      <c r="R5" s="49" t="s">
        <v>54</v>
      </c>
      <c r="S5" s="49" t="s">
        <v>53</v>
      </c>
      <c r="T5" s="49" t="s">
        <v>54</v>
      </c>
      <c r="U5" s="49" t="s">
        <v>53</v>
      </c>
      <c r="V5" s="76"/>
      <c r="W5" s="76"/>
      <c r="X5" s="65"/>
      <c r="Y5" s="65"/>
      <c r="Z5" s="65"/>
      <c r="AA5" s="65"/>
      <c r="AB5" s="76"/>
      <c r="AC5" s="76"/>
      <c r="AD5" s="76"/>
      <c r="AE5" s="76"/>
      <c r="AF5" s="76"/>
      <c r="AG5" s="76"/>
      <c r="AH5" s="65"/>
      <c r="AI5" s="76"/>
      <c r="AJ5" s="76"/>
      <c r="AK5" s="76"/>
      <c r="AL5" s="76"/>
      <c r="AM5" s="76"/>
      <c r="AN5" s="76"/>
      <c r="AO5" s="76"/>
      <c r="AP5" s="76"/>
      <c r="AQ5" s="76"/>
      <c r="AR5" s="76"/>
      <c r="AS5" s="76"/>
      <c r="AT5" s="76"/>
      <c r="AU5" s="76"/>
      <c r="AV5" s="65"/>
      <c r="AW5" s="65"/>
      <c r="AX5" s="65"/>
      <c r="AY5" s="65"/>
      <c r="AZ5" s="65"/>
      <c r="BA5" s="79"/>
      <c r="BB5" s="65"/>
      <c r="BC5" s="65"/>
      <c r="BD5" s="65"/>
      <c r="BE5" s="65"/>
      <c r="BF5" s="65"/>
      <c r="BG5" s="65"/>
      <c r="BH5" s="79"/>
      <c r="BI5" s="65"/>
      <c r="BJ5" s="65"/>
      <c r="BK5" s="65"/>
      <c r="BL5" s="65"/>
      <c r="BM5" s="65"/>
      <c r="BN5" s="65"/>
      <c r="BO5" s="65"/>
      <c r="BQ5" s="65"/>
      <c r="BR5" s="88"/>
      <c r="BS5" s="65"/>
      <c r="BT5" s="65"/>
      <c r="BU5" s="89"/>
      <c r="BV5" s="65"/>
      <c r="BW5" s="65"/>
      <c r="BX5" s="65"/>
      <c r="BY5" s="65"/>
      <c r="BZ5" s="65"/>
      <c r="CA5" s="65"/>
      <c r="CB5" s="65"/>
      <c r="CC5" s="65"/>
      <c r="CD5" s="65"/>
      <c r="CE5" s="65"/>
      <c r="CF5" s="39"/>
      <c r="CG5" s="61"/>
      <c r="CH5" s="64"/>
      <c r="CI5" s="61"/>
      <c r="CJ5" s="46"/>
      <c r="CK5" s="87"/>
      <c r="CL5" s="69"/>
      <c r="CM5" s="71"/>
      <c r="CN5" s="73"/>
      <c r="CO5" s="71"/>
    </row>
    <row r="6" spans="1:93" s="122" customFormat="1" ht="17.25" customHeight="1">
      <c r="A6" s="91" t="s">
        <v>118</v>
      </c>
      <c r="B6" s="90" t="s">
        <v>119</v>
      </c>
      <c r="C6" s="92">
        <v>347511500</v>
      </c>
      <c r="D6" s="92">
        <v>388709200</v>
      </c>
      <c r="E6" s="93">
        <v>736220700</v>
      </c>
      <c r="F6" s="94">
        <v>0</v>
      </c>
      <c r="G6" s="94">
        <v>736220700</v>
      </c>
      <c r="H6" s="95">
        <v>0</v>
      </c>
      <c r="I6" s="93">
        <v>736220700</v>
      </c>
      <c r="J6" s="96">
        <v>4.054</v>
      </c>
      <c r="K6" s="97">
        <v>92.64</v>
      </c>
      <c r="L6" s="98">
        <v>0</v>
      </c>
      <c r="M6" s="95">
        <v>0</v>
      </c>
      <c r="N6" s="99">
        <v>0</v>
      </c>
      <c r="O6" s="100">
        <v>60281571</v>
      </c>
      <c r="P6" s="93">
        <v>796502271</v>
      </c>
      <c r="Q6" s="101">
        <v>5981387.73</v>
      </c>
      <c r="R6" s="101">
        <v>0</v>
      </c>
      <c r="S6" s="101">
        <v>0</v>
      </c>
      <c r="T6" s="102">
        <v>7424.12</v>
      </c>
      <c r="U6" s="102">
        <v>0</v>
      </c>
      <c r="V6" s="103">
        <v>5973963.61</v>
      </c>
      <c r="W6" s="104">
        <v>0</v>
      </c>
      <c r="X6" s="105">
        <v>5973963.61</v>
      </c>
      <c r="Y6" s="106">
        <v>0</v>
      </c>
      <c r="Z6" s="106">
        <v>0</v>
      </c>
      <c r="AA6" s="107">
        <v>79649.83</v>
      </c>
      <c r="AB6" s="107">
        <v>15804680</v>
      </c>
      <c r="AC6" s="108">
        <v>0</v>
      </c>
      <c r="AD6" s="108">
        <v>0</v>
      </c>
      <c r="AE6" s="108">
        <v>7534416.61</v>
      </c>
      <c r="AF6" s="108">
        <v>184055</v>
      </c>
      <c r="AG6" s="108">
        <v>266660.39</v>
      </c>
      <c r="AH6" s="109">
        <v>29843425.44</v>
      </c>
      <c r="AI6" s="110">
        <v>13011800</v>
      </c>
      <c r="AJ6" s="110">
        <v>0</v>
      </c>
      <c r="AK6" s="110">
        <v>22515600</v>
      </c>
      <c r="AL6" s="110">
        <v>10239700</v>
      </c>
      <c r="AM6" s="110">
        <v>0</v>
      </c>
      <c r="AN6" s="110">
        <v>20582800</v>
      </c>
      <c r="AO6" s="111">
        <v>66349900</v>
      </c>
      <c r="AP6" s="112">
        <v>480600</v>
      </c>
      <c r="AQ6" s="112">
        <v>2180251.87</v>
      </c>
      <c r="AR6" s="112">
        <v>100</v>
      </c>
      <c r="AS6" s="113">
        <v>2660951.87</v>
      </c>
      <c r="AT6" s="110">
        <v>13500</v>
      </c>
      <c r="AU6" s="110">
        <v>55000</v>
      </c>
      <c r="AV6" s="110">
        <v>0</v>
      </c>
      <c r="AW6" s="110">
        <v>0</v>
      </c>
      <c r="AX6" s="110">
        <v>0</v>
      </c>
      <c r="AY6" s="110">
        <v>0</v>
      </c>
      <c r="AZ6" s="110">
        <v>0</v>
      </c>
      <c r="BA6" s="110">
        <v>0</v>
      </c>
      <c r="BB6" s="110">
        <v>0</v>
      </c>
      <c r="BC6" s="110">
        <v>0</v>
      </c>
      <c r="BD6" s="110">
        <v>0</v>
      </c>
      <c r="BE6" s="110">
        <v>0</v>
      </c>
      <c r="BF6" s="110">
        <v>0</v>
      </c>
      <c r="BG6" s="110">
        <v>0</v>
      </c>
      <c r="BH6" s="110">
        <v>0</v>
      </c>
      <c r="BI6" s="110">
        <v>0</v>
      </c>
      <c r="BJ6" s="110">
        <v>0</v>
      </c>
      <c r="BK6" s="110">
        <v>0</v>
      </c>
      <c r="BL6" s="110">
        <v>0</v>
      </c>
      <c r="BM6" s="110"/>
      <c r="BN6" s="110"/>
      <c r="BO6" s="110"/>
      <c r="BP6" s="114"/>
      <c r="BQ6" s="104"/>
      <c r="BR6" s="104"/>
      <c r="BS6" s="115">
        <v>0.812</v>
      </c>
      <c r="BT6" s="115">
        <v>0</v>
      </c>
      <c r="BU6" s="115">
        <v>0</v>
      </c>
      <c r="BV6" s="115">
        <v>0.011</v>
      </c>
      <c r="BW6" s="115">
        <v>2.147</v>
      </c>
      <c r="BX6" s="115">
        <v>0</v>
      </c>
      <c r="BY6" s="115">
        <v>0</v>
      </c>
      <c r="BZ6" s="115">
        <v>1.0239999999999998</v>
      </c>
      <c r="CA6" s="115">
        <v>0.024</v>
      </c>
      <c r="CB6" s="115">
        <v>0.036</v>
      </c>
      <c r="CC6" s="115">
        <v>4.054</v>
      </c>
      <c r="CD6" s="116">
        <v>92.64</v>
      </c>
      <c r="CE6" s="115">
        <v>3.7468098367794864</v>
      </c>
      <c r="CF6" s="117"/>
      <c r="CG6" s="110"/>
      <c r="CH6" s="110"/>
      <c r="CI6" s="110"/>
      <c r="CJ6" s="118"/>
      <c r="CK6" s="119" t="s">
        <v>147</v>
      </c>
      <c r="CL6" s="119" t="s">
        <v>151</v>
      </c>
      <c r="CM6" s="120">
        <v>2765411700</v>
      </c>
      <c r="CN6" s="120">
        <v>1791289.24</v>
      </c>
      <c r="CO6" s="121">
        <v>0.065</v>
      </c>
    </row>
    <row r="7" spans="1:94" s="122" customFormat="1" ht="17.25" customHeight="1">
      <c r="A7" s="91" t="s">
        <v>120</v>
      </c>
      <c r="B7" s="90" t="s">
        <v>121</v>
      </c>
      <c r="C7" s="92">
        <v>2481950800</v>
      </c>
      <c r="D7" s="92">
        <v>2861530000</v>
      </c>
      <c r="E7" s="93">
        <v>5343480800</v>
      </c>
      <c r="F7" s="94">
        <v>499600</v>
      </c>
      <c r="G7" s="94">
        <v>5342981200</v>
      </c>
      <c r="H7" s="95">
        <v>7174308</v>
      </c>
      <c r="I7" s="93">
        <v>5350155508</v>
      </c>
      <c r="J7" s="96">
        <v>5.2090000000000005</v>
      </c>
      <c r="K7" s="97">
        <v>56.61</v>
      </c>
      <c r="L7" s="98">
        <v>0</v>
      </c>
      <c r="M7" s="95">
        <v>0</v>
      </c>
      <c r="N7" s="99">
        <v>0</v>
      </c>
      <c r="O7" s="100">
        <v>4208285981</v>
      </c>
      <c r="P7" s="93">
        <v>9558441489</v>
      </c>
      <c r="Q7" s="101">
        <v>71779763.47</v>
      </c>
      <c r="R7" s="101">
        <v>0</v>
      </c>
      <c r="S7" s="101">
        <v>0</v>
      </c>
      <c r="T7" s="102">
        <v>438443.59</v>
      </c>
      <c r="U7" s="102">
        <v>0</v>
      </c>
      <c r="V7" s="103">
        <v>71341319.88</v>
      </c>
      <c r="W7" s="104">
        <v>0</v>
      </c>
      <c r="X7" s="105">
        <v>71341319.88</v>
      </c>
      <c r="Y7" s="106">
        <v>0</v>
      </c>
      <c r="Z7" s="106">
        <v>0</v>
      </c>
      <c r="AA7" s="107">
        <v>955839.37</v>
      </c>
      <c r="AB7" s="107">
        <v>128336184</v>
      </c>
      <c r="AC7" s="108">
        <v>0</v>
      </c>
      <c r="AD7" s="108">
        <v>0</v>
      </c>
      <c r="AE7" s="108">
        <v>74875355</v>
      </c>
      <c r="AF7" s="108">
        <v>0</v>
      </c>
      <c r="AG7" s="108">
        <v>3151740</v>
      </c>
      <c r="AH7" s="109">
        <v>278660438.25</v>
      </c>
      <c r="AI7" s="110">
        <v>132117100</v>
      </c>
      <c r="AJ7" s="110">
        <v>32992600</v>
      </c>
      <c r="AK7" s="110">
        <v>130094000</v>
      </c>
      <c r="AL7" s="110">
        <v>140522500</v>
      </c>
      <c r="AM7" s="110">
        <v>48457700</v>
      </c>
      <c r="AN7" s="110">
        <v>40613900</v>
      </c>
      <c r="AO7" s="111">
        <v>524797800</v>
      </c>
      <c r="AP7" s="112">
        <v>6055538</v>
      </c>
      <c r="AQ7" s="112">
        <v>23043219</v>
      </c>
      <c r="AR7" s="112">
        <v>3000000</v>
      </c>
      <c r="AS7" s="113">
        <v>32098757</v>
      </c>
      <c r="AT7" s="110">
        <v>107250</v>
      </c>
      <c r="AU7" s="110">
        <v>463250</v>
      </c>
      <c r="AV7" s="110">
        <v>0</v>
      </c>
      <c r="AW7" s="110">
        <v>499600</v>
      </c>
      <c r="AX7" s="110">
        <v>0</v>
      </c>
      <c r="AY7" s="110">
        <v>0</v>
      </c>
      <c r="AZ7" s="110">
        <v>0</v>
      </c>
      <c r="BA7" s="110">
        <v>0</v>
      </c>
      <c r="BB7" s="110">
        <v>0</v>
      </c>
      <c r="BC7" s="110">
        <v>0</v>
      </c>
      <c r="BD7" s="110">
        <v>0</v>
      </c>
      <c r="BE7" s="110">
        <v>0</v>
      </c>
      <c r="BF7" s="110">
        <v>0</v>
      </c>
      <c r="BG7" s="110">
        <v>0</v>
      </c>
      <c r="BH7" s="110">
        <v>0</v>
      </c>
      <c r="BI7" s="110">
        <v>0</v>
      </c>
      <c r="BJ7" s="110">
        <v>0</v>
      </c>
      <c r="BK7" s="110">
        <v>0</v>
      </c>
      <c r="BL7" s="110">
        <v>499600</v>
      </c>
      <c r="BM7" s="110"/>
      <c r="BN7" s="110"/>
      <c r="BO7" s="110"/>
      <c r="BP7" s="114"/>
      <c r="BQ7" s="104"/>
      <c r="BR7" s="104"/>
      <c r="BS7" s="115">
        <v>1.3339999999999999</v>
      </c>
      <c r="BT7" s="115">
        <v>0</v>
      </c>
      <c r="BU7" s="115">
        <v>0</v>
      </c>
      <c r="BV7" s="115">
        <v>0.018</v>
      </c>
      <c r="BW7" s="115">
        <v>2.399</v>
      </c>
      <c r="BX7" s="115">
        <v>0</v>
      </c>
      <c r="BY7" s="115">
        <v>0</v>
      </c>
      <c r="BZ7" s="115">
        <v>1.4</v>
      </c>
      <c r="CA7" s="115">
        <v>0</v>
      </c>
      <c r="CB7" s="115">
        <v>0.057999999999999996</v>
      </c>
      <c r="CC7" s="115">
        <v>5.2090000000000005</v>
      </c>
      <c r="CD7" s="116">
        <v>56.61</v>
      </c>
      <c r="CE7" s="115">
        <v>2.9153334104800104</v>
      </c>
      <c r="CF7" s="117"/>
      <c r="CG7" s="110"/>
      <c r="CH7" s="110"/>
      <c r="CI7" s="110"/>
      <c r="CJ7" s="118"/>
      <c r="CK7" s="119"/>
      <c r="CL7" s="119"/>
      <c r="CM7" s="120"/>
      <c r="CN7" s="120"/>
      <c r="CO7" s="121"/>
      <c r="CP7" s="123"/>
    </row>
    <row r="8" spans="1:94" s="122" customFormat="1" ht="17.25" customHeight="1">
      <c r="A8" s="91" t="s">
        <v>122</v>
      </c>
      <c r="B8" s="90" t="s">
        <v>123</v>
      </c>
      <c r="C8" s="92">
        <v>158574100</v>
      </c>
      <c r="D8" s="92">
        <v>356547900</v>
      </c>
      <c r="E8" s="93">
        <v>515122000</v>
      </c>
      <c r="F8" s="94">
        <v>0</v>
      </c>
      <c r="G8" s="94">
        <v>515122000</v>
      </c>
      <c r="H8" s="95">
        <v>0</v>
      </c>
      <c r="I8" s="93">
        <v>515122000</v>
      </c>
      <c r="J8" s="96">
        <v>4.304</v>
      </c>
      <c r="K8" s="97">
        <v>96.04</v>
      </c>
      <c r="L8" s="98">
        <v>0</v>
      </c>
      <c r="M8" s="95">
        <v>0</v>
      </c>
      <c r="N8" s="99">
        <v>0</v>
      </c>
      <c r="O8" s="100">
        <v>23160439</v>
      </c>
      <c r="P8" s="93">
        <v>538282439</v>
      </c>
      <c r="Q8" s="101">
        <v>4042268.42</v>
      </c>
      <c r="R8" s="101">
        <v>0</v>
      </c>
      <c r="S8" s="101">
        <v>0</v>
      </c>
      <c r="T8" s="102">
        <v>5769.92</v>
      </c>
      <c r="U8" s="102">
        <v>0</v>
      </c>
      <c r="V8" s="103">
        <v>4036498.5</v>
      </c>
      <c r="W8" s="104">
        <v>0</v>
      </c>
      <c r="X8" s="105">
        <v>4036498.5</v>
      </c>
      <c r="Y8" s="106">
        <v>0</v>
      </c>
      <c r="Z8" s="106">
        <v>0</v>
      </c>
      <c r="AA8" s="107">
        <v>53827.97</v>
      </c>
      <c r="AB8" s="107">
        <v>5989962</v>
      </c>
      <c r="AC8" s="108">
        <v>4758031</v>
      </c>
      <c r="AD8" s="108">
        <v>0</v>
      </c>
      <c r="AE8" s="108">
        <v>7152161</v>
      </c>
      <c r="AF8" s="108">
        <v>0</v>
      </c>
      <c r="AG8" s="108">
        <v>179431.2</v>
      </c>
      <c r="AH8" s="109">
        <v>22169911.669999998</v>
      </c>
      <c r="AI8" s="110">
        <v>46236500</v>
      </c>
      <c r="AJ8" s="110">
        <v>2449000</v>
      </c>
      <c r="AK8" s="110">
        <v>26896700</v>
      </c>
      <c r="AL8" s="110">
        <v>20671400</v>
      </c>
      <c r="AM8" s="110">
        <v>0</v>
      </c>
      <c r="AN8" s="110">
        <v>2778900</v>
      </c>
      <c r="AO8" s="111">
        <v>99032500</v>
      </c>
      <c r="AP8" s="112">
        <v>800000</v>
      </c>
      <c r="AQ8" s="112">
        <v>1348716.69</v>
      </c>
      <c r="AR8" s="112">
        <v>560000</v>
      </c>
      <c r="AS8" s="113">
        <v>2708716.69</v>
      </c>
      <c r="AT8" s="110">
        <v>13000</v>
      </c>
      <c r="AU8" s="110">
        <v>27000</v>
      </c>
      <c r="AV8" s="110">
        <v>0</v>
      </c>
      <c r="AW8" s="110">
        <v>0</v>
      </c>
      <c r="AX8" s="110">
        <v>0</v>
      </c>
      <c r="AY8" s="110">
        <v>0</v>
      </c>
      <c r="AZ8" s="110">
        <v>0</v>
      </c>
      <c r="BA8" s="110">
        <v>0</v>
      </c>
      <c r="BB8" s="110">
        <v>0</v>
      </c>
      <c r="BC8" s="110">
        <v>0</v>
      </c>
      <c r="BD8" s="110">
        <v>0</v>
      </c>
      <c r="BE8" s="110">
        <v>0</v>
      </c>
      <c r="BF8" s="110">
        <v>0</v>
      </c>
      <c r="BG8" s="110">
        <v>0</v>
      </c>
      <c r="BH8" s="110">
        <v>0</v>
      </c>
      <c r="BI8" s="110">
        <v>0</v>
      </c>
      <c r="BJ8" s="110">
        <v>0</v>
      </c>
      <c r="BK8" s="110">
        <v>0</v>
      </c>
      <c r="BL8" s="110">
        <v>0</v>
      </c>
      <c r="BM8" s="110"/>
      <c r="BN8" s="110">
        <v>21466</v>
      </c>
      <c r="BO8" s="110">
        <v>15607</v>
      </c>
      <c r="BP8" s="114"/>
      <c r="BQ8" s="104"/>
      <c r="BR8" s="104"/>
      <c r="BS8" s="115">
        <v>0.784</v>
      </c>
      <c r="BT8" s="115">
        <v>0</v>
      </c>
      <c r="BU8" s="115">
        <v>0</v>
      </c>
      <c r="BV8" s="115">
        <v>0.011</v>
      </c>
      <c r="BW8" s="115">
        <v>1.163</v>
      </c>
      <c r="BX8" s="115">
        <v>0.924</v>
      </c>
      <c r="BY8" s="115">
        <v>0</v>
      </c>
      <c r="BZ8" s="115">
        <v>1.388</v>
      </c>
      <c r="CA8" s="115">
        <v>0</v>
      </c>
      <c r="CB8" s="115">
        <v>0.034</v>
      </c>
      <c r="CC8" s="115">
        <v>4.304</v>
      </c>
      <c r="CD8" s="116">
        <v>96.04</v>
      </c>
      <c r="CE8" s="115">
        <v>4.118639224267913</v>
      </c>
      <c r="CF8" s="117"/>
      <c r="CG8" s="110"/>
      <c r="CH8" s="110"/>
      <c r="CI8" s="110"/>
      <c r="CJ8" s="118"/>
      <c r="CK8" s="119"/>
      <c r="CL8" s="119"/>
      <c r="CM8" s="120"/>
      <c r="CN8" s="120"/>
      <c r="CO8" s="121"/>
      <c r="CP8" s="123"/>
    </row>
    <row r="9" spans="1:94" s="122" customFormat="1" ht="17.25" customHeight="1">
      <c r="A9" s="91" t="s">
        <v>124</v>
      </c>
      <c r="B9" s="90" t="s">
        <v>125</v>
      </c>
      <c r="C9" s="92">
        <v>594112400</v>
      </c>
      <c r="D9" s="92">
        <v>627223500</v>
      </c>
      <c r="E9" s="93">
        <v>1221335900</v>
      </c>
      <c r="F9" s="94">
        <v>0</v>
      </c>
      <c r="G9" s="94">
        <v>1221335900</v>
      </c>
      <c r="H9" s="95">
        <v>531</v>
      </c>
      <c r="I9" s="93">
        <v>1221336431</v>
      </c>
      <c r="J9" s="96">
        <v>5.604</v>
      </c>
      <c r="K9" s="97">
        <v>53.1</v>
      </c>
      <c r="L9" s="98">
        <v>0</v>
      </c>
      <c r="M9" s="95">
        <v>0</v>
      </c>
      <c r="N9" s="99">
        <v>0</v>
      </c>
      <c r="O9" s="100">
        <v>1088289532</v>
      </c>
      <c r="P9" s="93">
        <v>2309625963</v>
      </c>
      <c r="Q9" s="101">
        <v>17344292.53</v>
      </c>
      <c r="R9" s="101">
        <v>0</v>
      </c>
      <c r="S9" s="101">
        <v>0</v>
      </c>
      <c r="T9" s="102">
        <v>44877.34</v>
      </c>
      <c r="U9" s="102">
        <v>0</v>
      </c>
      <c r="V9" s="103">
        <v>17299415.19</v>
      </c>
      <c r="W9" s="104">
        <v>0</v>
      </c>
      <c r="X9" s="105">
        <v>17299415.19</v>
      </c>
      <c r="Y9" s="106">
        <v>0</v>
      </c>
      <c r="Z9" s="106">
        <v>0</v>
      </c>
      <c r="AA9" s="107">
        <v>230961.44</v>
      </c>
      <c r="AB9" s="107">
        <v>36347601</v>
      </c>
      <c r="AC9" s="108">
        <v>0</v>
      </c>
      <c r="AD9" s="108">
        <v>0</v>
      </c>
      <c r="AE9" s="108">
        <v>13790578.46</v>
      </c>
      <c r="AF9" s="108">
        <v>0</v>
      </c>
      <c r="AG9" s="108">
        <v>767643.54</v>
      </c>
      <c r="AH9" s="109">
        <v>68436199.63000001</v>
      </c>
      <c r="AI9" s="110">
        <v>25652000</v>
      </c>
      <c r="AJ9" s="110">
        <v>1370000</v>
      </c>
      <c r="AK9" s="110">
        <v>53980000</v>
      </c>
      <c r="AL9" s="110">
        <v>17784400</v>
      </c>
      <c r="AM9" s="110">
        <v>136400</v>
      </c>
      <c r="AN9" s="110">
        <v>5415300</v>
      </c>
      <c r="AO9" s="111">
        <v>104338100</v>
      </c>
      <c r="AP9" s="112">
        <v>1941000</v>
      </c>
      <c r="AQ9" s="112">
        <v>3499820</v>
      </c>
      <c r="AR9" s="112">
        <v>800000</v>
      </c>
      <c r="AS9" s="113">
        <v>6240820</v>
      </c>
      <c r="AT9" s="110">
        <v>22000</v>
      </c>
      <c r="AU9" s="110">
        <v>111750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c r="BN9" s="110"/>
      <c r="BO9" s="110"/>
      <c r="BP9" s="114"/>
      <c r="BQ9" s="104"/>
      <c r="BR9" s="104"/>
      <c r="BS9" s="115">
        <v>1.4169999999999998</v>
      </c>
      <c r="BT9" s="115">
        <v>0</v>
      </c>
      <c r="BU9" s="115">
        <v>0</v>
      </c>
      <c r="BV9" s="115">
        <v>0.019</v>
      </c>
      <c r="BW9" s="115">
        <v>2.977</v>
      </c>
      <c r="BX9" s="115">
        <v>0</v>
      </c>
      <c r="BY9" s="115">
        <v>0</v>
      </c>
      <c r="BZ9" s="115">
        <v>1.129</v>
      </c>
      <c r="CA9" s="115">
        <v>0</v>
      </c>
      <c r="CB9" s="115">
        <v>0.062</v>
      </c>
      <c r="CC9" s="115">
        <v>5.604</v>
      </c>
      <c r="CD9" s="116">
        <v>53.1</v>
      </c>
      <c r="CE9" s="115">
        <v>2.963085829755197</v>
      </c>
      <c r="CF9" s="117"/>
      <c r="CG9" s="110"/>
      <c r="CH9" s="110"/>
      <c r="CI9" s="110"/>
      <c r="CJ9" s="118"/>
      <c r="CK9" s="119"/>
      <c r="CL9" s="119"/>
      <c r="CM9" s="120"/>
      <c r="CN9" s="120"/>
      <c r="CO9" s="121"/>
      <c r="CP9" s="123"/>
    </row>
    <row r="10" spans="1:94" s="122" customFormat="1" ht="17.25" customHeight="1">
      <c r="A10" s="91" t="s">
        <v>126</v>
      </c>
      <c r="B10" s="90" t="s">
        <v>127</v>
      </c>
      <c r="C10" s="92">
        <v>663435900</v>
      </c>
      <c r="D10" s="92">
        <v>815050800</v>
      </c>
      <c r="E10" s="93">
        <v>1478486700</v>
      </c>
      <c r="F10" s="94">
        <v>0</v>
      </c>
      <c r="G10" s="94">
        <v>1478486700</v>
      </c>
      <c r="H10" s="95">
        <v>4260800</v>
      </c>
      <c r="I10" s="93">
        <v>1482747500</v>
      </c>
      <c r="J10" s="96">
        <v>3.076</v>
      </c>
      <c r="K10" s="97">
        <v>90.34</v>
      </c>
      <c r="L10" s="98">
        <v>0</v>
      </c>
      <c r="M10" s="95">
        <v>0</v>
      </c>
      <c r="N10" s="99">
        <v>0</v>
      </c>
      <c r="O10" s="100">
        <v>166217205</v>
      </c>
      <c r="P10" s="93">
        <v>1648964705</v>
      </c>
      <c r="Q10" s="101">
        <v>12383012.09</v>
      </c>
      <c r="R10" s="101">
        <v>0</v>
      </c>
      <c r="S10" s="101">
        <v>0</v>
      </c>
      <c r="T10" s="102">
        <v>28957.81</v>
      </c>
      <c r="U10" s="102">
        <v>0</v>
      </c>
      <c r="V10" s="103">
        <v>12354054.28</v>
      </c>
      <c r="W10" s="104">
        <v>0</v>
      </c>
      <c r="X10" s="105">
        <v>12354054.28</v>
      </c>
      <c r="Y10" s="106">
        <v>0</v>
      </c>
      <c r="Z10" s="106">
        <v>0</v>
      </c>
      <c r="AA10" s="107">
        <v>164895.65</v>
      </c>
      <c r="AB10" s="107">
        <v>13673215</v>
      </c>
      <c r="AC10" s="108">
        <v>7227981</v>
      </c>
      <c r="AD10" s="108">
        <v>0</v>
      </c>
      <c r="AE10" s="108">
        <v>11564632</v>
      </c>
      <c r="AF10" s="108">
        <v>74137</v>
      </c>
      <c r="AG10" s="108">
        <v>548428</v>
      </c>
      <c r="AH10" s="109">
        <v>45607342.93</v>
      </c>
      <c r="AI10" s="110">
        <v>36336400</v>
      </c>
      <c r="AJ10" s="110">
        <v>0</v>
      </c>
      <c r="AK10" s="110">
        <v>306569400</v>
      </c>
      <c r="AL10" s="110">
        <v>17576600</v>
      </c>
      <c r="AM10" s="110">
        <v>0</v>
      </c>
      <c r="AN10" s="110">
        <v>9056800</v>
      </c>
      <c r="AO10" s="111">
        <v>369539200</v>
      </c>
      <c r="AP10" s="112">
        <v>538000</v>
      </c>
      <c r="AQ10" s="112">
        <v>5709027</v>
      </c>
      <c r="AR10" s="112">
        <v>527941</v>
      </c>
      <c r="AS10" s="113">
        <v>6774968</v>
      </c>
      <c r="AT10" s="110">
        <v>25750</v>
      </c>
      <c r="AU10" s="110">
        <v>85500</v>
      </c>
      <c r="AV10" s="110">
        <v>0</v>
      </c>
      <c r="AW10" s="110">
        <v>0</v>
      </c>
      <c r="AX10" s="110">
        <v>0</v>
      </c>
      <c r="AY10" s="110">
        <v>0</v>
      </c>
      <c r="AZ10" s="110">
        <v>0</v>
      </c>
      <c r="BA10" s="110">
        <v>0</v>
      </c>
      <c r="BB10" s="110">
        <v>0</v>
      </c>
      <c r="BC10" s="110">
        <v>0</v>
      </c>
      <c r="BD10" s="110">
        <v>0</v>
      </c>
      <c r="BE10" s="110">
        <v>0</v>
      </c>
      <c r="BF10" s="110">
        <v>0</v>
      </c>
      <c r="BG10" s="110">
        <v>0</v>
      </c>
      <c r="BH10" s="110">
        <v>0</v>
      </c>
      <c r="BI10" s="110">
        <v>0</v>
      </c>
      <c r="BJ10" s="110">
        <v>0</v>
      </c>
      <c r="BK10" s="110">
        <v>0</v>
      </c>
      <c r="BL10" s="110">
        <v>0</v>
      </c>
      <c r="BM10" s="110"/>
      <c r="BN10" s="110"/>
      <c r="BO10" s="110"/>
      <c r="BP10" s="114"/>
      <c r="BQ10" s="104"/>
      <c r="BR10" s="104"/>
      <c r="BS10" s="115">
        <v>0.834</v>
      </c>
      <c r="BT10" s="115">
        <v>0</v>
      </c>
      <c r="BU10" s="115">
        <v>0</v>
      </c>
      <c r="BV10" s="115">
        <v>0.012</v>
      </c>
      <c r="BW10" s="115">
        <v>0.923</v>
      </c>
      <c r="BX10" s="115">
        <v>0.488</v>
      </c>
      <c r="BY10" s="115">
        <v>0</v>
      </c>
      <c r="BZ10" s="115">
        <v>0.779</v>
      </c>
      <c r="CA10" s="115">
        <v>0.004</v>
      </c>
      <c r="CB10" s="115">
        <v>0.036</v>
      </c>
      <c r="CC10" s="115">
        <v>3.076</v>
      </c>
      <c r="CD10" s="116">
        <v>90.34</v>
      </c>
      <c r="CE10" s="115">
        <v>2.7658168056423014</v>
      </c>
      <c r="CF10" s="117"/>
      <c r="CG10" s="110"/>
      <c r="CH10" s="110"/>
      <c r="CI10" s="110"/>
      <c r="CJ10" s="118"/>
      <c r="CK10" s="119"/>
      <c r="CL10" s="119"/>
      <c r="CM10" s="120"/>
      <c r="CN10" s="120"/>
      <c r="CO10" s="121"/>
      <c r="CP10" s="123"/>
    </row>
    <row r="11" spans="1:94" s="122" customFormat="1" ht="17.25" customHeight="1">
      <c r="A11" s="91" t="s">
        <v>128</v>
      </c>
      <c r="B11" s="90" t="s">
        <v>129</v>
      </c>
      <c r="C11" s="92">
        <v>488451100</v>
      </c>
      <c r="D11" s="92">
        <v>692484100</v>
      </c>
      <c r="E11" s="93">
        <v>1180935200</v>
      </c>
      <c r="F11" s="94">
        <v>0</v>
      </c>
      <c r="G11" s="94">
        <v>1180935200</v>
      </c>
      <c r="H11" s="95">
        <v>908</v>
      </c>
      <c r="I11" s="93">
        <v>1180936108</v>
      </c>
      <c r="J11" s="96">
        <v>2.78</v>
      </c>
      <c r="K11" s="97">
        <v>90.77</v>
      </c>
      <c r="L11" s="98">
        <v>0</v>
      </c>
      <c r="M11" s="95">
        <v>0</v>
      </c>
      <c r="N11" s="99">
        <v>0</v>
      </c>
      <c r="O11" s="100">
        <v>121707527</v>
      </c>
      <c r="P11" s="93">
        <v>1302643635</v>
      </c>
      <c r="Q11" s="101">
        <v>9782290.57</v>
      </c>
      <c r="R11" s="101">
        <v>0</v>
      </c>
      <c r="S11" s="101">
        <v>0</v>
      </c>
      <c r="T11" s="102">
        <v>3090.8</v>
      </c>
      <c r="U11" s="102">
        <v>0</v>
      </c>
      <c r="V11" s="103">
        <v>9779199.77</v>
      </c>
      <c r="W11" s="104">
        <v>0</v>
      </c>
      <c r="X11" s="105">
        <v>9779199.77</v>
      </c>
      <c r="Y11" s="106">
        <v>0</v>
      </c>
      <c r="Z11" s="106">
        <v>0</v>
      </c>
      <c r="AA11" s="107">
        <v>130263.71</v>
      </c>
      <c r="AB11" s="107">
        <v>10303582</v>
      </c>
      <c r="AC11" s="108">
        <v>2609327</v>
      </c>
      <c r="AD11" s="108">
        <v>0</v>
      </c>
      <c r="AE11" s="108">
        <v>9565361.18</v>
      </c>
      <c r="AF11" s="108">
        <v>0</v>
      </c>
      <c r="AG11" s="108">
        <v>433581</v>
      </c>
      <c r="AH11" s="109">
        <v>32821314.66</v>
      </c>
      <c r="AI11" s="110">
        <v>60299600</v>
      </c>
      <c r="AJ11" s="110">
        <v>35547000</v>
      </c>
      <c r="AK11" s="110">
        <v>22546900</v>
      </c>
      <c r="AL11" s="110">
        <v>36524200</v>
      </c>
      <c r="AM11" s="110">
        <v>0</v>
      </c>
      <c r="AN11" s="110">
        <v>7447200</v>
      </c>
      <c r="AO11" s="111">
        <v>162364900</v>
      </c>
      <c r="AP11" s="112">
        <v>450000</v>
      </c>
      <c r="AQ11" s="112">
        <v>1923554.78</v>
      </c>
      <c r="AR11" s="112">
        <v>345000</v>
      </c>
      <c r="AS11" s="113">
        <v>2718554.7800000003</v>
      </c>
      <c r="AT11" s="110">
        <v>17000</v>
      </c>
      <c r="AU11" s="110">
        <v>70000</v>
      </c>
      <c r="AV11" s="110">
        <v>0</v>
      </c>
      <c r="AW11" s="110">
        <v>0</v>
      </c>
      <c r="AX11" s="110">
        <v>0</v>
      </c>
      <c r="AY11" s="110">
        <v>0</v>
      </c>
      <c r="AZ11" s="110">
        <v>0</v>
      </c>
      <c r="BA11" s="110">
        <v>0</v>
      </c>
      <c r="BB11" s="110">
        <v>0</v>
      </c>
      <c r="BC11" s="110">
        <v>0</v>
      </c>
      <c r="BD11" s="110">
        <v>0</v>
      </c>
      <c r="BE11" s="110">
        <v>0</v>
      </c>
      <c r="BF11" s="110">
        <v>0</v>
      </c>
      <c r="BG11" s="110">
        <v>0</v>
      </c>
      <c r="BH11" s="110">
        <v>0</v>
      </c>
      <c r="BI11" s="110">
        <v>0</v>
      </c>
      <c r="BJ11" s="110">
        <v>0</v>
      </c>
      <c r="BK11" s="110">
        <v>0</v>
      </c>
      <c r="BL11" s="110">
        <v>0</v>
      </c>
      <c r="BM11" s="110"/>
      <c r="BN11" s="110"/>
      <c r="BO11" s="110"/>
      <c r="BP11" s="114"/>
      <c r="BQ11" s="104"/>
      <c r="BR11" s="104"/>
      <c r="BS11" s="115">
        <v>0.829</v>
      </c>
      <c r="BT11" s="115">
        <v>0</v>
      </c>
      <c r="BU11" s="115">
        <v>0</v>
      </c>
      <c r="BV11" s="115">
        <v>0.012</v>
      </c>
      <c r="BW11" s="115">
        <v>0.873</v>
      </c>
      <c r="BX11" s="115">
        <v>0.221</v>
      </c>
      <c r="BY11" s="115">
        <v>0</v>
      </c>
      <c r="BZ11" s="115">
        <v>0.809</v>
      </c>
      <c r="CA11" s="115">
        <v>0</v>
      </c>
      <c r="CB11" s="115">
        <v>0.036</v>
      </c>
      <c r="CC11" s="115">
        <v>2.78</v>
      </c>
      <c r="CD11" s="116">
        <v>90.77</v>
      </c>
      <c r="CE11" s="115">
        <v>2.5195927556963804</v>
      </c>
      <c r="CF11" s="117"/>
      <c r="CG11" s="110"/>
      <c r="CH11" s="110"/>
      <c r="CI11" s="110"/>
      <c r="CJ11" s="118"/>
      <c r="CK11" s="119"/>
      <c r="CL11" s="119"/>
      <c r="CM11" s="120"/>
      <c r="CN11" s="120"/>
      <c r="CO11" s="121"/>
      <c r="CP11" s="123"/>
    </row>
    <row r="12" spans="1:94" s="122" customFormat="1" ht="17.25" customHeight="1">
      <c r="A12" s="91" t="s">
        <v>130</v>
      </c>
      <c r="B12" s="90" t="s">
        <v>131</v>
      </c>
      <c r="C12" s="92">
        <v>484878900</v>
      </c>
      <c r="D12" s="92">
        <v>840161800</v>
      </c>
      <c r="E12" s="93">
        <v>1325040700</v>
      </c>
      <c r="F12" s="94">
        <v>2222200</v>
      </c>
      <c r="G12" s="94">
        <v>1322818500</v>
      </c>
      <c r="H12" s="95">
        <v>5814500</v>
      </c>
      <c r="I12" s="93">
        <v>1328633000</v>
      </c>
      <c r="J12" s="96">
        <v>7.573</v>
      </c>
      <c r="K12" s="97">
        <v>43.94</v>
      </c>
      <c r="L12" s="98">
        <v>0</v>
      </c>
      <c r="M12" s="95">
        <v>0</v>
      </c>
      <c r="N12" s="99">
        <v>0</v>
      </c>
      <c r="O12" s="100">
        <v>1761019409</v>
      </c>
      <c r="P12" s="93">
        <v>3089652409</v>
      </c>
      <c r="Q12" s="101">
        <v>23201953.93</v>
      </c>
      <c r="R12" s="101">
        <v>0</v>
      </c>
      <c r="S12" s="101">
        <v>0</v>
      </c>
      <c r="T12" s="102">
        <v>417147.47</v>
      </c>
      <c r="U12" s="102">
        <v>0</v>
      </c>
      <c r="V12" s="103">
        <v>22784806.46</v>
      </c>
      <c r="W12" s="104">
        <v>0</v>
      </c>
      <c r="X12" s="105">
        <v>22784806.46</v>
      </c>
      <c r="Y12" s="106">
        <v>0</v>
      </c>
      <c r="Z12" s="106">
        <v>0</v>
      </c>
      <c r="AA12" s="107">
        <v>308963.7</v>
      </c>
      <c r="AB12" s="107">
        <v>16818577</v>
      </c>
      <c r="AC12" s="108">
        <v>0</v>
      </c>
      <c r="AD12" s="108">
        <v>0</v>
      </c>
      <c r="AE12" s="108">
        <v>59637696</v>
      </c>
      <c r="AF12" s="108">
        <v>0</v>
      </c>
      <c r="AG12" s="108">
        <v>1061787</v>
      </c>
      <c r="AH12" s="109">
        <v>100611830.16</v>
      </c>
      <c r="AI12" s="110">
        <v>79553200</v>
      </c>
      <c r="AJ12" s="110">
        <v>23762700</v>
      </c>
      <c r="AK12" s="110">
        <v>26983600</v>
      </c>
      <c r="AL12" s="110">
        <v>60063900</v>
      </c>
      <c r="AM12" s="110">
        <v>0</v>
      </c>
      <c r="AN12" s="110">
        <v>105708900</v>
      </c>
      <c r="AO12" s="111">
        <v>296072300</v>
      </c>
      <c r="AP12" s="112">
        <v>1330000</v>
      </c>
      <c r="AQ12" s="112">
        <v>21886426</v>
      </c>
      <c r="AR12" s="112">
        <v>40000</v>
      </c>
      <c r="AS12" s="113">
        <v>23256426</v>
      </c>
      <c r="AT12" s="110">
        <v>62000</v>
      </c>
      <c r="AU12" s="110">
        <v>56000</v>
      </c>
      <c r="AV12" s="110">
        <v>0</v>
      </c>
      <c r="AW12" s="110">
        <v>0</v>
      </c>
      <c r="AX12" s="110">
        <v>0</v>
      </c>
      <c r="AY12" s="110">
        <v>0</v>
      </c>
      <c r="AZ12" s="110">
        <v>0</v>
      </c>
      <c r="BA12" s="110">
        <v>0</v>
      </c>
      <c r="BB12" s="110">
        <v>0</v>
      </c>
      <c r="BC12" s="110">
        <v>0</v>
      </c>
      <c r="BD12" s="110">
        <v>0</v>
      </c>
      <c r="BE12" s="110">
        <v>2222200</v>
      </c>
      <c r="BF12" s="110">
        <v>0</v>
      </c>
      <c r="BG12" s="110">
        <v>0</v>
      </c>
      <c r="BH12" s="110">
        <v>0</v>
      </c>
      <c r="BI12" s="110">
        <v>0</v>
      </c>
      <c r="BJ12" s="110">
        <v>0</v>
      </c>
      <c r="BK12" s="110">
        <v>0</v>
      </c>
      <c r="BL12" s="110">
        <v>2222200</v>
      </c>
      <c r="BM12" s="110"/>
      <c r="BN12" s="110"/>
      <c r="BO12" s="110"/>
      <c r="BP12" s="114"/>
      <c r="BQ12" s="104"/>
      <c r="BR12" s="104"/>
      <c r="BS12" s="115">
        <v>1.715</v>
      </c>
      <c r="BT12" s="115">
        <v>0</v>
      </c>
      <c r="BU12" s="115">
        <v>0</v>
      </c>
      <c r="BV12" s="115">
        <v>0.024</v>
      </c>
      <c r="BW12" s="115">
        <v>1.266</v>
      </c>
      <c r="BX12" s="115">
        <v>0</v>
      </c>
      <c r="BY12" s="115">
        <v>0</v>
      </c>
      <c r="BZ12" s="115">
        <v>4.489</v>
      </c>
      <c r="CA12" s="115">
        <v>0</v>
      </c>
      <c r="CB12" s="115">
        <v>0.079</v>
      </c>
      <c r="CC12" s="115">
        <v>7.573</v>
      </c>
      <c r="CD12" s="116">
        <v>43.94</v>
      </c>
      <c r="CE12" s="115">
        <v>3.256412594080903</v>
      </c>
      <c r="CF12" s="117"/>
      <c r="CG12" s="110"/>
      <c r="CH12" s="110"/>
      <c r="CI12" s="110"/>
      <c r="CJ12" s="118"/>
      <c r="CK12" s="119"/>
      <c r="CL12" s="119"/>
      <c r="CM12" s="120"/>
      <c r="CN12" s="120"/>
      <c r="CO12" s="121"/>
      <c r="CP12" s="123"/>
    </row>
    <row r="13" spans="1:94" s="122" customFormat="1" ht="17.25" customHeight="1">
      <c r="A13" s="91" t="s">
        <v>132</v>
      </c>
      <c r="B13" s="90" t="s">
        <v>133</v>
      </c>
      <c r="C13" s="92">
        <v>1696029300</v>
      </c>
      <c r="D13" s="92">
        <v>3978541300</v>
      </c>
      <c r="E13" s="93">
        <v>5674570600</v>
      </c>
      <c r="F13" s="94">
        <v>0</v>
      </c>
      <c r="G13" s="94">
        <v>5674570600</v>
      </c>
      <c r="H13" s="95">
        <v>13181928</v>
      </c>
      <c r="I13" s="93">
        <v>5687752528</v>
      </c>
      <c r="J13" s="96">
        <v>4.1080000000000005</v>
      </c>
      <c r="K13" s="97">
        <v>97.21</v>
      </c>
      <c r="L13" s="98">
        <v>0</v>
      </c>
      <c r="M13" s="95">
        <v>0</v>
      </c>
      <c r="N13" s="99">
        <v>0</v>
      </c>
      <c r="O13" s="100">
        <v>237420362</v>
      </c>
      <c r="P13" s="93">
        <v>5925172890</v>
      </c>
      <c r="Q13" s="101">
        <v>44495486.95</v>
      </c>
      <c r="R13" s="101">
        <v>0</v>
      </c>
      <c r="S13" s="101">
        <v>0</v>
      </c>
      <c r="T13" s="102">
        <v>3314634.71</v>
      </c>
      <c r="U13" s="102">
        <v>0</v>
      </c>
      <c r="V13" s="103">
        <v>41180852.24</v>
      </c>
      <c r="W13" s="104">
        <v>0</v>
      </c>
      <c r="X13" s="105">
        <v>41180852.24</v>
      </c>
      <c r="Y13" s="106">
        <v>0</v>
      </c>
      <c r="Z13" s="106">
        <v>0</v>
      </c>
      <c r="AA13" s="107">
        <v>592514.33</v>
      </c>
      <c r="AB13" s="107">
        <v>39460146</v>
      </c>
      <c r="AC13" s="108">
        <v>0</v>
      </c>
      <c r="AD13" s="108">
        <v>0</v>
      </c>
      <c r="AE13" s="108">
        <v>150155301</v>
      </c>
      <c r="AF13" s="108">
        <v>0</v>
      </c>
      <c r="AG13" s="108">
        <v>2221236.64</v>
      </c>
      <c r="AH13" s="109">
        <v>233610050.20999998</v>
      </c>
      <c r="AI13" s="110">
        <v>441170500</v>
      </c>
      <c r="AJ13" s="110">
        <v>16688900</v>
      </c>
      <c r="AK13" s="110">
        <v>710031800</v>
      </c>
      <c r="AL13" s="110">
        <v>356403100</v>
      </c>
      <c r="AM13" s="110">
        <v>25018700</v>
      </c>
      <c r="AN13" s="110">
        <v>339562200</v>
      </c>
      <c r="AO13" s="111">
        <v>1888875200</v>
      </c>
      <c r="AP13" s="112">
        <v>1900000</v>
      </c>
      <c r="AQ13" s="112">
        <v>99992350.95</v>
      </c>
      <c r="AR13" s="112">
        <v>2513100</v>
      </c>
      <c r="AS13" s="113">
        <v>104405450.95</v>
      </c>
      <c r="AT13" s="110">
        <v>125000</v>
      </c>
      <c r="AU13" s="110">
        <v>162410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c r="BN13" s="110"/>
      <c r="BO13" s="110"/>
      <c r="BP13" s="114"/>
      <c r="BQ13" s="104"/>
      <c r="BR13" s="104"/>
      <c r="BS13" s="115">
        <v>0.725</v>
      </c>
      <c r="BT13" s="115">
        <v>0</v>
      </c>
      <c r="BU13" s="115">
        <v>0</v>
      </c>
      <c r="BV13" s="115">
        <v>0.011</v>
      </c>
      <c r="BW13" s="115">
        <v>0.694</v>
      </c>
      <c r="BX13" s="115">
        <v>0</v>
      </c>
      <c r="BY13" s="115">
        <v>0</v>
      </c>
      <c r="BZ13" s="115">
        <v>2.6390000000000002</v>
      </c>
      <c r="CA13" s="115">
        <v>0</v>
      </c>
      <c r="CB13" s="115">
        <v>0.039</v>
      </c>
      <c r="CC13" s="115">
        <v>4.1080000000000005</v>
      </c>
      <c r="CD13" s="116">
        <v>97.21</v>
      </c>
      <c r="CE13" s="115">
        <v>3.9426706114224457</v>
      </c>
      <c r="CF13" s="117"/>
      <c r="CG13" s="110"/>
      <c r="CH13" s="110"/>
      <c r="CI13" s="110"/>
      <c r="CJ13" s="118"/>
      <c r="CK13" s="119"/>
      <c r="CL13" s="119"/>
      <c r="CM13" s="120"/>
      <c r="CN13" s="120"/>
      <c r="CO13" s="121"/>
      <c r="CP13" s="123"/>
    </row>
    <row r="14" spans="1:94" s="122" customFormat="1" ht="17.25" customHeight="1">
      <c r="A14" s="91" t="s">
        <v>134</v>
      </c>
      <c r="B14" s="90" t="s">
        <v>135</v>
      </c>
      <c r="C14" s="92">
        <v>218525500</v>
      </c>
      <c r="D14" s="92">
        <v>397526200</v>
      </c>
      <c r="E14" s="93">
        <v>616051700</v>
      </c>
      <c r="F14" s="94">
        <v>0</v>
      </c>
      <c r="G14" s="94">
        <v>616051700</v>
      </c>
      <c r="H14" s="95">
        <v>0</v>
      </c>
      <c r="I14" s="93">
        <v>616051700</v>
      </c>
      <c r="J14" s="96">
        <v>6.832000000000001</v>
      </c>
      <c r="K14" s="97">
        <v>55.1</v>
      </c>
      <c r="L14" s="98">
        <v>0</v>
      </c>
      <c r="M14" s="95">
        <v>0</v>
      </c>
      <c r="N14" s="99">
        <v>0</v>
      </c>
      <c r="O14" s="100">
        <v>509360227</v>
      </c>
      <c r="P14" s="93">
        <v>1125411927</v>
      </c>
      <c r="Q14" s="101">
        <v>8451357.06</v>
      </c>
      <c r="R14" s="101">
        <v>0</v>
      </c>
      <c r="S14" s="101">
        <v>0</v>
      </c>
      <c r="T14" s="102">
        <v>15242.13</v>
      </c>
      <c r="U14" s="102">
        <v>0</v>
      </c>
      <c r="V14" s="103">
        <v>8436114.93</v>
      </c>
      <c r="W14" s="104">
        <v>0</v>
      </c>
      <c r="X14" s="105">
        <v>8436114.93</v>
      </c>
      <c r="Y14" s="106">
        <v>0</v>
      </c>
      <c r="Z14" s="106">
        <v>0</v>
      </c>
      <c r="AA14" s="107">
        <v>112540.63</v>
      </c>
      <c r="AB14" s="107">
        <v>23328615</v>
      </c>
      <c r="AC14" s="108">
        <v>0</v>
      </c>
      <c r="AD14" s="108">
        <v>0</v>
      </c>
      <c r="AE14" s="108">
        <v>9773129</v>
      </c>
      <c r="AF14" s="108">
        <v>61605</v>
      </c>
      <c r="AG14" s="108">
        <v>374096</v>
      </c>
      <c r="AH14" s="109">
        <v>42086100.56</v>
      </c>
      <c r="AI14" s="110">
        <v>18099200</v>
      </c>
      <c r="AJ14" s="110">
        <v>3004500</v>
      </c>
      <c r="AK14" s="110">
        <v>25421100</v>
      </c>
      <c r="AL14" s="110">
        <v>11583600</v>
      </c>
      <c r="AM14" s="110">
        <v>0</v>
      </c>
      <c r="AN14" s="110">
        <v>2738900</v>
      </c>
      <c r="AO14" s="111">
        <v>60847300</v>
      </c>
      <c r="AP14" s="112">
        <v>710000</v>
      </c>
      <c r="AQ14" s="112">
        <v>2023156.62</v>
      </c>
      <c r="AR14" s="112">
        <v>445100</v>
      </c>
      <c r="AS14" s="113">
        <v>3178256.62</v>
      </c>
      <c r="AT14" s="110">
        <v>17500</v>
      </c>
      <c r="AU14" s="110">
        <v>79500</v>
      </c>
      <c r="AV14" s="110">
        <v>0</v>
      </c>
      <c r="AW14" s="110">
        <v>0</v>
      </c>
      <c r="AX14" s="110">
        <v>0</v>
      </c>
      <c r="AY14" s="110">
        <v>0</v>
      </c>
      <c r="AZ14" s="110">
        <v>0</v>
      </c>
      <c r="BA14" s="110">
        <v>0</v>
      </c>
      <c r="BB14" s="110">
        <v>0</v>
      </c>
      <c r="BC14" s="110">
        <v>0</v>
      </c>
      <c r="BD14" s="110">
        <v>0</v>
      </c>
      <c r="BE14" s="110">
        <v>0</v>
      </c>
      <c r="BF14" s="110">
        <v>0</v>
      </c>
      <c r="BG14" s="110">
        <v>0</v>
      </c>
      <c r="BH14" s="110">
        <v>0</v>
      </c>
      <c r="BI14" s="110">
        <v>0</v>
      </c>
      <c r="BJ14" s="110">
        <v>0</v>
      </c>
      <c r="BK14" s="110">
        <v>0</v>
      </c>
      <c r="BL14" s="110">
        <v>0</v>
      </c>
      <c r="BM14" s="110"/>
      <c r="BN14" s="110"/>
      <c r="BO14" s="110"/>
      <c r="BP14" s="114"/>
      <c r="BQ14" s="104"/>
      <c r="BR14" s="104"/>
      <c r="BS14" s="115">
        <v>1.3699999999999999</v>
      </c>
      <c r="BT14" s="115">
        <v>0</v>
      </c>
      <c r="BU14" s="115">
        <v>0</v>
      </c>
      <c r="BV14" s="115">
        <v>0.019</v>
      </c>
      <c r="BW14" s="115">
        <v>3.787</v>
      </c>
      <c r="BX14" s="115">
        <v>0</v>
      </c>
      <c r="BY14" s="115">
        <v>0</v>
      </c>
      <c r="BZ14" s="115">
        <v>1.587</v>
      </c>
      <c r="CA14" s="115">
        <v>0.009000000000000001</v>
      </c>
      <c r="CB14" s="115">
        <v>0.06</v>
      </c>
      <c r="CC14" s="115">
        <v>6.832000000000001</v>
      </c>
      <c r="CD14" s="116">
        <v>55.1</v>
      </c>
      <c r="CE14" s="115">
        <v>3.7396174280992853</v>
      </c>
      <c r="CF14" s="117"/>
      <c r="CG14" s="110"/>
      <c r="CH14" s="110"/>
      <c r="CI14" s="110"/>
      <c r="CJ14" s="118"/>
      <c r="CK14" s="119"/>
      <c r="CL14" s="119"/>
      <c r="CM14" s="120"/>
      <c r="CN14" s="120"/>
      <c r="CO14" s="121"/>
      <c r="CP14" s="123"/>
    </row>
    <row r="15" spans="1:94" s="122" customFormat="1" ht="17.25" customHeight="1">
      <c r="A15" s="91" t="s">
        <v>136</v>
      </c>
      <c r="B15" s="90" t="s">
        <v>137</v>
      </c>
      <c r="C15" s="92">
        <v>75135800</v>
      </c>
      <c r="D15" s="92">
        <v>188456900</v>
      </c>
      <c r="E15" s="93">
        <v>263592700</v>
      </c>
      <c r="F15" s="94">
        <v>0</v>
      </c>
      <c r="G15" s="94">
        <v>263592700</v>
      </c>
      <c r="H15" s="95">
        <v>145000</v>
      </c>
      <c r="I15" s="93">
        <v>263737700</v>
      </c>
      <c r="J15" s="96">
        <v>4.716</v>
      </c>
      <c r="K15" s="97">
        <v>100.08</v>
      </c>
      <c r="L15" s="98">
        <v>0</v>
      </c>
      <c r="M15" s="95">
        <v>0</v>
      </c>
      <c r="N15" s="99">
        <v>0</v>
      </c>
      <c r="O15" s="100">
        <v>979561</v>
      </c>
      <c r="P15" s="93">
        <v>264717261</v>
      </c>
      <c r="Q15" s="101">
        <v>1987912.19</v>
      </c>
      <c r="R15" s="101">
        <v>0</v>
      </c>
      <c r="S15" s="101">
        <v>0</v>
      </c>
      <c r="T15" s="102">
        <v>2810.46</v>
      </c>
      <c r="U15" s="102">
        <v>0</v>
      </c>
      <c r="V15" s="103">
        <v>1985101.73</v>
      </c>
      <c r="W15" s="104">
        <v>0</v>
      </c>
      <c r="X15" s="105">
        <v>1985101.73</v>
      </c>
      <c r="Y15" s="106">
        <v>0</v>
      </c>
      <c r="Z15" s="106">
        <v>0</v>
      </c>
      <c r="AA15" s="107">
        <v>26471.59</v>
      </c>
      <c r="AB15" s="107">
        <v>2917329</v>
      </c>
      <c r="AC15" s="108">
        <v>3319347</v>
      </c>
      <c r="AD15" s="108">
        <v>0</v>
      </c>
      <c r="AE15" s="108">
        <v>4188726.34</v>
      </c>
      <c r="AF15" s="108">
        <v>0</v>
      </c>
      <c r="AG15" s="108">
        <v>0</v>
      </c>
      <c r="AH15" s="109">
        <v>12436975.66</v>
      </c>
      <c r="AI15" s="110">
        <v>14573800</v>
      </c>
      <c r="AJ15" s="110">
        <v>7203800</v>
      </c>
      <c r="AK15" s="110">
        <v>5723700</v>
      </c>
      <c r="AL15" s="110">
        <v>8858500</v>
      </c>
      <c r="AM15" s="110">
        <v>0</v>
      </c>
      <c r="AN15" s="110">
        <v>715300</v>
      </c>
      <c r="AO15" s="111">
        <v>37075100</v>
      </c>
      <c r="AP15" s="112">
        <v>525000</v>
      </c>
      <c r="AQ15" s="112">
        <v>989892.76</v>
      </c>
      <c r="AR15" s="112">
        <v>313000</v>
      </c>
      <c r="AS15" s="113">
        <v>1827892.76</v>
      </c>
      <c r="AT15" s="110">
        <v>6750</v>
      </c>
      <c r="AU15" s="110">
        <v>12750</v>
      </c>
      <c r="AV15" s="110">
        <v>0</v>
      </c>
      <c r="AW15" s="110">
        <v>0</v>
      </c>
      <c r="AX15" s="110">
        <v>0</v>
      </c>
      <c r="AY15" s="110">
        <v>0</v>
      </c>
      <c r="AZ15" s="110">
        <v>0</v>
      </c>
      <c r="BA15" s="110">
        <v>0</v>
      </c>
      <c r="BB15" s="110">
        <v>0</v>
      </c>
      <c r="BC15" s="110">
        <v>0</v>
      </c>
      <c r="BD15" s="110">
        <v>0</v>
      </c>
      <c r="BE15" s="110">
        <v>0</v>
      </c>
      <c r="BF15" s="110">
        <v>0</v>
      </c>
      <c r="BG15" s="110">
        <v>0</v>
      </c>
      <c r="BH15" s="110">
        <v>0</v>
      </c>
      <c r="BI15" s="110">
        <v>0</v>
      </c>
      <c r="BJ15" s="110">
        <v>0</v>
      </c>
      <c r="BK15" s="110">
        <v>0</v>
      </c>
      <c r="BL15" s="110">
        <v>0</v>
      </c>
      <c r="BM15" s="110"/>
      <c r="BN15" s="110"/>
      <c r="BO15" s="110"/>
      <c r="BP15" s="114"/>
      <c r="BQ15" s="104"/>
      <c r="BR15" s="104"/>
      <c r="BS15" s="115">
        <v>0.753</v>
      </c>
      <c r="BT15" s="115">
        <v>0</v>
      </c>
      <c r="BU15" s="115">
        <v>0</v>
      </c>
      <c r="BV15" s="115">
        <v>0.011</v>
      </c>
      <c r="BW15" s="115">
        <v>1.106</v>
      </c>
      <c r="BX15" s="115">
        <v>1.258</v>
      </c>
      <c r="BY15" s="115">
        <v>0</v>
      </c>
      <c r="BZ15" s="115">
        <v>1.588</v>
      </c>
      <c r="CA15" s="115">
        <v>0</v>
      </c>
      <c r="CB15" s="115">
        <v>0</v>
      </c>
      <c r="CC15" s="115">
        <v>4.716</v>
      </c>
      <c r="CD15" s="116">
        <v>100.08</v>
      </c>
      <c r="CE15" s="115">
        <v>4.698211069810064</v>
      </c>
      <c r="CF15" s="117"/>
      <c r="CG15" s="110"/>
      <c r="CH15" s="110"/>
      <c r="CI15" s="110"/>
      <c r="CJ15" s="118"/>
      <c r="CK15" s="119"/>
      <c r="CL15" s="119"/>
      <c r="CM15" s="120"/>
      <c r="CN15" s="120"/>
      <c r="CO15" s="121"/>
      <c r="CP15" s="123"/>
    </row>
    <row r="16" spans="1:94" s="122" customFormat="1" ht="17.25" customHeight="1">
      <c r="A16" s="91" t="s">
        <v>138</v>
      </c>
      <c r="B16" s="90" t="s">
        <v>139</v>
      </c>
      <c r="C16" s="92">
        <v>747347700</v>
      </c>
      <c r="D16" s="92">
        <v>721870600</v>
      </c>
      <c r="E16" s="93">
        <v>1469218300</v>
      </c>
      <c r="F16" s="94">
        <v>0</v>
      </c>
      <c r="G16" s="94">
        <v>1469218300</v>
      </c>
      <c r="H16" s="95">
        <v>0</v>
      </c>
      <c r="I16" s="93">
        <v>1469218300</v>
      </c>
      <c r="J16" s="96">
        <v>3.516</v>
      </c>
      <c r="K16" s="97">
        <v>89.7</v>
      </c>
      <c r="L16" s="98">
        <v>0</v>
      </c>
      <c r="M16" s="95">
        <v>0</v>
      </c>
      <c r="N16" s="99">
        <v>0</v>
      </c>
      <c r="O16" s="100">
        <v>169367897</v>
      </c>
      <c r="P16" s="93">
        <v>1638586197</v>
      </c>
      <c r="Q16" s="101">
        <v>12305073.98</v>
      </c>
      <c r="R16" s="101">
        <v>0</v>
      </c>
      <c r="S16" s="101">
        <v>0</v>
      </c>
      <c r="T16" s="102">
        <v>10347.64</v>
      </c>
      <c r="U16" s="102">
        <v>0</v>
      </c>
      <c r="V16" s="103">
        <v>12294726.34</v>
      </c>
      <c r="W16" s="104">
        <v>0</v>
      </c>
      <c r="X16" s="105">
        <v>12294726.34</v>
      </c>
      <c r="Y16" s="106">
        <v>0</v>
      </c>
      <c r="Z16" s="106">
        <v>0</v>
      </c>
      <c r="AA16" s="107">
        <v>163857.8</v>
      </c>
      <c r="AB16" s="107">
        <v>18254173</v>
      </c>
      <c r="AC16" s="108">
        <v>9818320</v>
      </c>
      <c r="AD16" s="108">
        <v>0</v>
      </c>
      <c r="AE16" s="108">
        <v>10976077</v>
      </c>
      <c r="AF16" s="108">
        <v>146922</v>
      </c>
      <c r="AG16" s="108">
        <v>0</v>
      </c>
      <c r="AH16" s="109">
        <v>51654076.14</v>
      </c>
      <c r="AI16" s="110">
        <v>28227400</v>
      </c>
      <c r="AJ16" s="110">
        <v>5547900</v>
      </c>
      <c r="AK16" s="110">
        <v>82592200</v>
      </c>
      <c r="AL16" s="110">
        <v>18642200</v>
      </c>
      <c r="AM16" s="110">
        <v>3600</v>
      </c>
      <c r="AN16" s="110">
        <v>13859600</v>
      </c>
      <c r="AO16" s="111">
        <v>148872900</v>
      </c>
      <c r="AP16" s="112">
        <v>1200000</v>
      </c>
      <c r="AQ16" s="112">
        <v>2785878.82</v>
      </c>
      <c r="AR16" s="112">
        <v>535000</v>
      </c>
      <c r="AS16" s="113">
        <v>4520878.82</v>
      </c>
      <c r="AT16" s="110">
        <v>9750</v>
      </c>
      <c r="AU16" s="110">
        <v>81750</v>
      </c>
      <c r="AV16" s="110">
        <v>0</v>
      </c>
      <c r="AW16" s="110">
        <v>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0</v>
      </c>
      <c r="BM16" s="110"/>
      <c r="BN16" s="110"/>
      <c r="BO16" s="110"/>
      <c r="BP16" s="114"/>
      <c r="BQ16" s="104"/>
      <c r="BR16" s="104"/>
      <c r="BS16" s="115">
        <v>0.837</v>
      </c>
      <c r="BT16" s="115">
        <v>0</v>
      </c>
      <c r="BU16" s="115">
        <v>0</v>
      </c>
      <c r="BV16" s="115">
        <v>0.012</v>
      </c>
      <c r="BW16" s="115">
        <v>1.242</v>
      </c>
      <c r="BX16" s="115">
        <v>0.668</v>
      </c>
      <c r="BY16" s="115">
        <v>0</v>
      </c>
      <c r="BZ16" s="115">
        <v>0.747</v>
      </c>
      <c r="CA16" s="115">
        <v>0.01</v>
      </c>
      <c r="CB16" s="115">
        <v>0</v>
      </c>
      <c r="CC16" s="115">
        <v>3.516</v>
      </c>
      <c r="CD16" s="116">
        <v>89.7</v>
      </c>
      <c r="CE16" s="115">
        <v>3.152356356630533</v>
      </c>
      <c r="CF16" s="117"/>
      <c r="CG16" s="110"/>
      <c r="CH16" s="110"/>
      <c r="CI16" s="110"/>
      <c r="CJ16" s="118"/>
      <c r="CK16" s="119"/>
      <c r="CL16" s="119"/>
      <c r="CM16" s="120"/>
      <c r="CN16" s="120"/>
      <c r="CO16" s="121"/>
      <c r="CP16" s="123"/>
    </row>
    <row r="17" spans="1:93" s="122" customFormat="1" ht="17.25" customHeight="1">
      <c r="A17" s="91" t="s">
        <v>140</v>
      </c>
      <c r="B17" s="90" t="s">
        <v>141</v>
      </c>
      <c r="C17" s="92">
        <v>1088919800</v>
      </c>
      <c r="D17" s="92">
        <v>1217302000</v>
      </c>
      <c r="E17" s="93">
        <v>2306221800</v>
      </c>
      <c r="F17" s="94">
        <v>289900</v>
      </c>
      <c r="G17" s="94">
        <v>2305931900</v>
      </c>
      <c r="H17" s="95">
        <v>2290124</v>
      </c>
      <c r="I17" s="93">
        <v>2308222024</v>
      </c>
      <c r="J17" s="96">
        <v>2.284</v>
      </c>
      <c r="K17" s="97">
        <v>107.04</v>
      </c>
      <c r="L17" s="98">
        <v>0</v>
      </c>
      <c r="M17" s="95">
        <v>0</v>
      </c>
      <c r="N17" s="99">
        <v>140527402</v>
      </c>
      <c r="O17" s="100">
        <v>0</v>
      </c>
      <c r="P17" s="93">
        <v>2167694622</v>
      </c>
      <c r="Q17" s="101">
        <v>16278449.52</v>
      </c>
      <c r="R17" s="101">
        <v>0</v>
      </c>
      <c r="S17" s="101">
        <v>0</v>
      </c>
      <c r="T17" s="102">
        <v>176143.18</v>
      </c>
      <c r="U17" s="102">
        <v>0</v>
      </c>
      <c r="V17" s="103">
        <v>16102306.34</v>
      </c>
      <c r="W17" s="104">
        <v>0</v>
      </c>
      <c r="X17" s="105">
        <v>16102306.34</v>
      </c>
      <c r="Y17" s="106">
        <v>0</v>
      </c>
      <c r="Z17" s="106">
        <v>0</v>
      </c>
      <c r="AA17" s="107">
        <v>216768.38</v>
      </c>
      <c r="AB17" s="107">
        <v>14719070</v>
      </c>
      <c r="AC17" s="108">
        <v>9330150</v>
      </c>
      <c r="AD17" s="108">
        <v>0</v>
      </c>
      <c r="AE17" s="108">
        <v>11630155</v>
      </c>
      <c r="AF17" s="108">
        <v>0</v>
      </c>
      <c r="AG17" s="108">
        <v>716122</v>
      </c>
      <c r="AH17" s="109">
        <v>52714571.72</v>
      </c>
      <c r="AI17" s="110">
        <v>22260500</v>
      </c>
      <c r="AJ17" s="110">
        <v>0</v>
      </c>
      <c r="AK17" s="110">
        <v>260092600</v>
      </c>
      <c r="AL17" s="110">
        <v>39365000</v>
      </c>
      <c r="AM17" s="110">
        <v>48082200</v>
      </c>
      <c r="AN17" s="110">
        <v>9725200</v>
      </c>
      <c r="AO17" s="111">
        <v>379525500</v>
      </c>
      <c r="AP17" s="112">
        <v>1895000</v>
      </c>
      <c r="AQ17" s="112">
        <v>3002124</v>
      </c>
      <c r="AR17" s="112">
        <v>261000</v>
      </c>
      <c r="AS17" s="113">
        <v>5158124</v>
      </c>
      <c r="AT17" s="110">
        <v>35500</v>
      </c>
      <c r="AU17" s="110">
        <v>88500</v>
      </c>
      <c r="AV17" s="110">
        <v>0</v>
      </c>
      <c r="AW17" s="110">
        <v>289900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289900</v>
      </c>
      <c r="BM17" s="110"/>
      <c r="BN17" s="110"/>
      <c r="BO17" s="110"/>
      <c r="BP17" s="114"/>
      <c r="BQ17" s="104"/>
      <c r="BR17" s="104"/>
      <c r="BS17" s="115">
        <v>0.698</v>
      </c>
      <c r="BT17" s="115">
        <v>0</v>
      </c>
      <c r="BU17" s="115">
        <v>0</v>
      </c>
      <c r="BV17" s="115">
        <v>0.009999999999999998</v>
      </c>
      <c r="BW17" s="115">
        <v>0.638</v>
      </c>
      <c r="BX17" s="115">
        <v>0.404</v>
      </c>
      <c r="BY17" s="115">
        <v>0</v>
      </c>
      <c r="BZ17" s="115">
        <v>0.503</v>
      </c>
      <c r="CA17" s="115">
        <v>0</v>
      </c>
      <c r="CB17" s="115">
        <v>0.031</v>
      </c>
      <c r="CC17" s="115">
        <v>2.284</v>
      </c>
      <c r="CD17" s="116">
        <v>107.04</v>
      </c>
      <c r="CE17" s="115">
        <v>2.431826475233097</v>
      </c>
      <c r="CF17" s="117"/>
      <c r="CG17" s="110"/>
      <c r="CH17" s="110"/>
      <c r="CI17" s="110"/>
      <c r="CJ17" s="118"/>
      <c r="CK17" s="119"/>
      <c r="CL17" s="119"/>
      <c r="CM17" s="120"/>
      <c r="CN17" s="120"/>
      <c r="CO17" s="121"/>
    </row>
    <row r="18" spans="1:93" s="122" customFormat="1" ht="17.25" customHeight="1">
      <c r="A18" s="91" t="s">
        <v>142</v>
      </c>
      <c r="B18" s="90" t="s">
        <v>143</v>
      </c>
      <c r="C18" s="92">
        <v>432271500</v>
      </c>
      <c r="D18" s="92">
        <v>688918600</v>
      </c>
      <c r="E18" s="93">
        <v>1121190100</v>
      </c>
      <c r="F18" s="94">
        <v>0</v>
      </c>
      <c r="G18" s="94">
        <v>1121190100</v>
      </c>
      <c r="H18" s="95">
        <v>0</v>
      </c>
      <c r="I18" s="93">
        <v>1121190100</v>
      </c>
      <c r="J18" s="96">
        <v>3.596</v>
      </c>
      <c r="K18" s="97">
        <v>89.45</v>
      </c>
      <c r="L18" s="98">
        <v>0</v>
      </c>
      <c r="M18" s="95">
        <v>0</v>
      </c>
      <c r="N18" s="99">
        <v>0</v>
      </c>
      <c r="O18" s="100">
        <v>135940177</v>
      </c>
      <c r="P18" s="93">
        <v>1257130277</v>
      </c>
      <c r="Q18" s="101">
        <v>9440504.92</v>
      </c>
      <c r="R18" s="101">
        <v>0</v>
      </c>
      <c r="S18" s="101">
        <v>0</v>
      </c>
      <c r="T18" s="102">
        <v>32711.1</v>
      </c>
      <c r="U18" s="102">
        <v>0</v>
      </c>
      <c r="V18" s="103">
        <v>9407793.82</v>
      </c>
      <c r="W18" s="104">
        <v>0</v>
      </c>
      <c r="X18" s="105">
        <v>9407793.82</v>
      </c>
      <c r="Y18" s="106">
        <v>0</v>
      </c>
      <c r="Z18" s="106">
        <v>0</v>
      </c>
      <c r="AA18" s="107">
        <v>125712.4</v>
      </c>
      <c r="AB18" s="107">
        <v>13919890</v>
      </c>
      <c r="AC18" s="108">
        <v>7041043</v>
      </c>
      <c r="AD18" s="108">
        <v>0</v>
      </c>
      <c r="AE18" s="108">
        <v>9284175.71</v>
      </c>
      <c r="AF18" s="108">
        <v>112119</v>
      </c>
      <c r="AG18" s="108">
        <v>419347</v>
      </c>
      <c r="AH18" s="109">
        <v>40310080.93</v>
      </c>
      <c r="AI18" s="110">
        <v>38714300</v>
      </c>
      <c r="AJ18" s="110">
        <v>0</v>
      </c>
      <c r="AK18" s="110">
        <v>416208700</v>
      </c>
      <c r="AL18" s="110">
        <v>11368100</v>
      </c>
      <c r="AM18" s="110">
        <v>115300</v>
      </c>
      <c r="AN18" s="110">
        <v>10305100</v>
      </c>
      <c r="AO18" s="111">
        <v>476711500</v>
      </c>
      <c r="AP18" s="112">
        <v>888500</v>
      </c>
      <c r="AQ18" s="112">
        <v>1852486.86</v>
      </c>
      <c r="AR18" s="112">
        <v>400000</v>
      </c>
      <c r="AS18" s="113">
        <v>3140986.8600000003</v>
      </c>
      <c r="AT18" s="110">
        <v>22500</v>
      </c>
      <c r="AU18" s="110">
        <v>95750</v>
      </c>
      <c r="AV18" s="110">
        <v>0</v>
      </c>
      <c r="AW18" s="110">
        <v>0</v>
      </c>
      <c r="AX18" s="110">
        <v>0</v>
      </c>
      <c r="AY18" s="110">
        <v>0</v>
      </c>
      <c r="AZ18" s="110">
        <v>0</v>
      </c>
      <c r="BA18" s="110">
        <v>0</v>
      </c>
      <c r="BB18" s="110">
        <v>0</v>
      </c>
      <c r="BC18" s="110">
        <v>0</v>
      </c>
      <c r="BD18" s="110">
        <v>0</v>
      </c>
      <c r="BE18" s="110">
        <v>0</v>
      </c>
      <c r="BF18" s="110">
        <v>0</v>
      </c>
      <c r="BG18" s="110">
        <v>0</v>
      </c>
      <c r="BH18" s="110">
        <v>0</v>
      </c>
      <c r="BI18" s="110">
        <v>0</v>
      </c>
      <c r="BJ18" s="110">
        <v>0</v>
      </c>
      <c r="BK18" s="110">
        <v>0</v>
      </c>
      <c r="BL18" s="110">
        <v>0</v>
      </c>
      <c r="BM18" s="110"/>
      <c r="BN18" s="110"/>
      <c r="BO18" s="110"/>
      <c r="BP18" s="114"/>
      <c r="BQ18" s="104"/>
      <c r="BR18" s="104"/>
      <c r="BS18" s="115">
        <v>0.84</v>
      </c>
      <c r="BT18" s="115">
        <v>0</v>
      </c>
      <c r="BU18" s="115">
        <v>0</v>
      </c>
      <c r="BV18" s="115">
        <v>0.012</v>
      </c>
      <c r="BW18" s="115">
        <v>1.242</v>
      </c>
      <c r="BX18" s="115">
        <v>0.627</v>
      </c>
      <c r="BY18" s="115">
        <v>0</v>
      </c>
      <c r="BZ18" s="115">
        <v>0.828</v>
      </c>
      <c r="CA18" s="115">
        <v>0.01</v>
      </c>
      <c r="CB18" s="115">
        <v>0.037</v>
      </c>
      <c r="CC18" s="115">
        <v>3.596</v>
      </c>
      <c r="CD18" s="116">
        <v>89.45</v>
      </c>
      <c r="CE18" s="115">
        <v>3.2065157977258707</v>
      </c>
      <c r="CF18" s="117"/>
      <c r="CG18" s="110"/>
      <c r="CH18" s="110"/>
      <c r="CI18" s="110"/>
      <c r="CJ18" s="118"/>
      <c r="CK18" s="119"/>
      <c r="CL18" s="119"/>
      <c r="CM18" s="120"/>
      <c r="CN18" s="120"/>
      <c r="CO18" s="121"/>
    </row>
    <row r="19" spans="1:93" s="122" customFormat="1" ht="17.25" customHeight="1">
      <c r="A19" s="91" t="s">
        <v>144</v>
      </c>
      <c r="B19" s="90" t="s">
        <v>145</v>
      </c>
      <c r="C19" s="92">
        <v>2377307200</v>
      </c>
      <c r="D19" s="92">
        <v>2751603700</v>
      </c>
      <c r="E19" s="93">
        <v>5128910900</v>
      </c>
      <c r="F19" s="94">
        <v>0</v>
      </c>
      <c r="G19" s="94">
        <v>5128910900</v>
      </c>
      <c r="H19" s="95">
        <v>0</v>
      </c>
      <c r="I19" s="93">
        <v>5128910900</v>
      </c>
      <c r="J19" s="96">
        <v>5.275</v>
      </c>
      <c r="K19" s="97">
        <v>55.42</v>
      </c>
      <c r="L19" s="98">
        <v>0</v>
      </c>
      <c r="M19" s="95">
        <v>0</v>
      </c>
      <c r="N19" s="99">
        <v>0</v>
      </c>
      <c r="O19" s="100">
        <v>4156528939</v>
      </c>
      <c r="P19" s="93">
        <v>9285439839</v>
      </c>
      <c r="Q19" s="101">
        <v>69729639.1</v>
      </c>
      <c r="R19" s="101">
        <v>0</v>
      </c>
      <c r="S19" s="101">
        <v>0</v>
      </c>
      <c r="T19" s="102">
        <v>1510102.56</v>
      </c>
      <c r="U19" s="102">
        <v>0</v>
      </c>
      <c r="V19" s="103">
        <v>68219536.53999999</v>
      </c>
      <c r="W19" s="104">
        <v>0</v>
      </c>
      <c r="X19" s="105">
        <v>68219536.53999999</v>
      </c>
      <c r="Y19" s="106">
        <v>0</v>
      </c>
      <c r="Z19" s="106">
        <v>0</v>
      </c>
      <c r="AA19" s="107">
        <v>928539.34</v>
      </c>
      <c r="AB19" s="107">
        <v>139130116</v>
      </c>
      <c r="AC19" s="108">
        <v>0</v>
      </c>
      <c r="AD19" s="108">
        <v>0</v>
      </c>
      <c r="AE19" s="108">
        <v>58134074</v>
      </c>
      <c r="AF19" s="108">
        <v>1025782</v>
      </c>
      <c r="AG19" s="108">
        <v>3094396</v>
      </c>
      <c r="AH19" s="109">
        <v>270532443.88</v>
      </c>
      <c r="AI19" s="110">
        <v>132995700</v>
      </c>
      <c r="AJ19" s="110">
        <v>153732400</v>
      </c>
      <c r="AK19" s="110">
        <v>234836300</v>
      </c>
      <c r="AL19" s="110">
        <v>105235800</v>
      </c>
      <c r="AM19" s="110">
        <v>4700</v>
      </c>
      <c r="AN19" s="110">
        <v>88622900</v>
      </c>
      <c r="AO19" s="111">
        <v>715427800</v>
      </c>
      <c r="AP19" s="112">
        <v>4118000</v>
      </c>
      <c r="AQ19" s="112">
        <v>11835023</v>
      </c>
      <c r="AR19" s="112">
        <v>2800000</v>
      </c>
      <c r="AS19" s="113">
        <v>18753023</v>
      </c>
      <c r="AT19" s="110">
        <v>58250</v>
      </c>
      <c r="AU19" s="110">
        <v>351250</v>
      </c>
      <c r="AV19" s="110">
        <v>0</v>
      </c>
      <c r="AW19" s="110">
        <v>0</v>
      </c>
      <c r="AX19" s="110">
        <v>0</v>
      </c>
      <c r="AY19" s="110">
        <v>0</v>
      </c>
      <c r="AZ19" s="110">
        <v>0</v>
      </c>
      <c r="BA19" s="110">
        <v>0</v>
      </c>
      <c r="BB19" s="110">
        <v>0</v>
      </c>
      <c r="BC19" s="110">
        <v>0</v>
      </c>
      <c r="BD19" s="110">
        <v>0</v>
      </c>
      <c r="BE19" s="110">
        <v>0</v>
      </c>
      <c r="BF19" s="110">
        <v>0</v>
      </c>
      <c r="BG19" s="110">
        <v>0</v>
      </c>
      <c r="BH19" s="110">
        <v>0</v>
      </c>
      <c r="BI19" s="110">
        <v>0</v>
      </c>
      <c r="BJ19" s="110">
        <v>0</v>
      </c>
      <c r="BK19" s="110">
        <v>0</v>
      </c>
      <c r="BL19" s="110">
        <v>0</v>
      </c>
      <c r="BM19" s="110"/>
      <c r="BN19" s="110"/>
      <c r="BO19" s="110"/>
      <c r="BP19" s="114"/>
      <c r="BQ19" s="104"/>
      <c r="BR19" s="104"/>
      <c r="BS19" s="115">
        <v>1.331</v>
      </c>
      <c r="BT19" s="115">
        <v>0</v>
      </c>
      <c r="BU19" s="115">
        <v>0</v>
      </c>
      <c r="BV19" s="115">
        <v>0.019</v>
      </c>
      <c r="BW19" s="115">
        <v>2.712</v>
      </c>
      <c r="BX19" s="115">
        <v>0</v>
      </c>
      <c r="BY19" s="115">
        <v>0</v>
      </c>
      <c r="BZ19" s="115">
        <v>1.133</v>
      </c>
      <c r="CA19" s="115">
        <v>0.02</v>
      </c>
      <c r="CB19" s="115">
        <v>0.06</v>
      </c>
      <c r="CC19" s="115">
        <v>5.275</v>
      </c>
      <c r="CD19" s="116">
        <v>55.42</v>
      </c>
      <c r="CE19" s="115">
        <v>2.913512429898368</v>
      </c>
      <c r="CF19" s="117"/>
      <c r="CG19" s="110"/>
      <c r="CH19" s="110"/>
      <c r="CI19" s="110"/>
      <c r="CJ19" s="118"/>
      <c r="CK19" s="119"/>
      <c r="CL19" s="119"/>
      <c r="CM19" s="120"/>
      <c r="CN19" s="120"/>
      <c r="CO19" s="121"/>
    </row>
    <row r="20" spans="1:93" s="122" customFormat="1" ht="17.25" customHeight="1">
      <c r="A20" s="91" t="s">
        <v>146</v>
      </c>
      <c r="B20" s="90" t="s">
        <v>147</v>
      </c>
      <c r="C20" s="92">
        <v>1127310300</v>
      </c>
      <c r="D20" s="92">
        <v>1638830300</v>
      </c>
      <c r="E20" s="93">
        <v>2766140600</v>
      </c>
      <c r="F20" s="94">
        <v>0</v>
      </c>
      <c r="G20" s="94">
        <v>2766140600</v>
      </c>
      <c r="H20" s="95">
        <v>100</v>
      </c>
      <c r="I20" s="93">
        <v>2766140700</v>
      </c>
      <c r="J20" s="96">
        <v>3.666</v>
      </c>
      <c r="K20" s="97">
        <v>95.27</v>
      </c>
      <c r="L20" s="98">
        <v>0</v>
      </c>
      <c r="M20" s="95">
        <v>0</v>
      </c>
      <c r="N20" s="99">
        <v>0</v>
      </c>
      <c r="O20" s="100">
        <v>141128603</v>
      </c>
      <c r="P20" s="93">
        <v>2907269303</v>
      </c>
      <c r="Q20" s="101">
        <v>21832335.65</v>
      </c>
      <c r="R20" s="101">
        <v>0</v>
      </c>
      <c r="S20" s="101">
        <v>0</v>
      </c>
      <c r="T20" s="102">
        <v>0</v>
      </c>
      <c r="U20" s="102">
        <v>50136.95</v>
      </c>
      <c r="V20" s="103">
        <v>21882472.599999998</v>
      </c>
      <c r="W20" s="104">
        <v>0</v>
      </c>
      <c r="X20" s="105">
        <v>21882472.599999998</v>
      </c>
      <c r="Y20" s="106">
        <v>0</v>
      </c>
      <c r="Z20" s="106">
        <v>0</v>
      </c>
      <c r="AA20" s="107">
        <v>290725.48</v>
      </c>
      <c r="AB20" s="107">
        <v>54080579</v>
      </c>
      <c r="AC20" s="108">
        <v>0</v>
      </c>
      <c r="AD20" s="108">
        <v>0</v>
      </c>
      <c r="AE20" s="108">
        <v>24031289.24</v>
      </c>
      <c r="AF20" s="108">
        <v>150490</v>
      </c>
      <c r="AG20" s="108">
        <v>967971</v>
      </c>
      <c r="AH20" s="109">
        <v>101403527.32</v>
      </c>
      <c r="AI20" s="110">
        <v>52745000</v>
      </c>
      <c r="AJ20" s="110">
        <v>0</v>
      </c>
      <c r="AK20" s="110">
        <v>151016500</v>
      </c>
      <c r="AL20" s="110">
        <v>26496400</v>
      </c>
      <c r="AM20" s="110">
        <v>793500</v>
      </c>
      <c r="AN20" s="110">
        <v>42029000</v>
      </c>
      <c r="AO20" s="111">
        <v>273080400</v>
      </c>
      <c r="AP20" s="112">
        <v>2500000</v>
      </c>
      <c r="AQ20" s="112">
        <v>6295563.45</v>
      </c>
      <c r="AR20" s="112">
        <v>1200000</v>
      </c>
      <c r="AS20" s="113">
        <v>9995563.45</v>
      </c>
      <c r="AT20" s="110">
        <v>56250</v>
      </c>
      <c r="AU20" s="110">
        <v>218500</v>
      </c>
      <c r="AV20" s="110">
        <v>0</v>
      </c>
      <c r="AW20" s="110">
        <v>0</v>
      </c>
      <c r="AX20" s="110">
        <v>0</v>
      </c>
      <c r="AY20" s="110">
        <v>0</v>
      </c>
      <c r="AZ20" s="110">
        <v>0</v>
      </c>
      <c r="BA20" s="110">
        <v>0</v>
      </c>
      <c r="BB20" s="110">
        <v>0</v>
      </c>
      <c r="BC20" s="110">
        <v>0</v>
      </c>
      <c r="BD20" s="110">
        <v>0</v>
      </c>
      <c r="BE20" s="110">
        <v>0</v>
      </c>
      <c r="BF20" s="110">
        <v>0</v>
      </c>
      <c r="BG20" s="110">
        <v>0</v>
      </c>
      <c r="BH20" s="110">
        <v>0</v>
      </c>
      <c r="BI20" s="110">
        <v>0</v>
      </c>
      <c r="BJ20" s="110">
        <v>0</v>
      </c>
      <c r="BK20" s="110">
        <v>0</v>
      </c>
      <c r="BL20" s="110">
        <v>0</v>
      </c>
      <c r="BM20" s="110"/>
      <c r="BN20" s="110"/>
      <c r="BO20" s="110"/>
      <c r="BP20" s="114"/>
      <c r="BQ20" s="104"/>
      <c r="BR20" s="104"/>
      <c r="BS20" s="115">
        <v>0.792</v>
      </c>
      <c r="BT20" s="115">
        <v>0</v>
      </c>
      <c r="BU20" s="115">
        <v>0</v>
      </c>
      <c r="BV20" s="115">
        <v>0.011</v>
      </c>
      <c r="BW20" s="115">
        <v>1.956</v>
      </c>
      <c r="BX20" s="115">
        <v>0</v>
      </c>
      <c r="BY20" s="115">
        <v>0</v>
      </c>
      <c r="BZ20" s="115">
        <v>0.868</v>
      </c>
      <c r="CA20" s="115">
        <v>0.005</v>
      </c>
      <c r="CB20" s="115">
        <v>0.034</v>
      </c>
      <c r="CC20" s="115">
        <v>3.666</v>
      </c>
      <c r="CD20" s="116">
        <v>95.27</v>
      </c>
      <c r="CE20" s="115">
        <v>3.48793031369203</v>
      </c>
      <c r="CF20" s="117"/>
      <c r="CG20" s="110"/>
      <c r="CH20" s="110"/>
      <c r="CI20" s="110"/>
      <c r="CJ20" s="118"/>
      <c r="CK20" s="119"/>
      <c r="CL20" s="119"/>
      <c r="CM20" s="120"/>
      <c r="CN20" s="120"/>
      <c r="CO20" s="121"/>
    </row>
    <row r="21" spans="1:93" s="122" customFormat="1" ht="17.25" customHeight="1">
      <c r="A21" s="91" t="s">
        <v>148</v>
      </c>
      <c r="B21" s="90" t="s">
        <v>149</v>
      </c>
      <c r="C21" s="92">
        <v>684414300</v>
      </c>
      <c r="D21" s="92">
        <v>958651500</v>
      </c>
      <c r="E21" s="93">
        <v>1643065800</v>
      </c>
      <c r="F21" s="94">
        <v>262600</v>
      </c>
      <c r="G21" s="94">
        <v>1642803200</v>
      </c>
      <c r="H21" s="95">
        <v>1171996</v>
      </c>
      <c r="I21" s="93">
        <v>1643975196</v>
      </c>
      <c r="J21" s="96">
        <v>2.964</v>
      </c>
      <c r="K21" s="97">
        <v>97.75</v>
      </c>
      <c r="L21" s="98">
        <v>0</v>
      </c>
      <c r="M21" s="95">
        <v>0</v>
      </c>
      <c r="N21" s="99">
        <v>0</v>
      </c>
      <c r="O21" s="100">
        <v>45608921</v>
      </c>
      <c r="P21" s="93">
        <v>1689584117</v>
      </c>
      <c r="Q21" s="101">
        <v>12688045.68</v>
      </c>
      <c r="R21" s="101">
        <v>0</v>
      </c>
      <c r="S21" s="101">
        <v>0</v>
      </c>
      <c r="T21" s="102">
        <v>148340.89</v>
      </c>
      <c r="U21" s="102">
        <v>0</v>
      </c>
      <c r="V21" s="103">
        <v>12539704.79</v>
      </c>
      <c r="W21" s="104">
        <v>0</v>
      </c>
      <c r="X21" s="105">
        <v>12539704.79</v>
      </c>
      <c r="Y21" s="106">
        <v>0</v>
      </c>
      <c r="Z21" s="106">
        <v>0</v>
      </c>
      <c r="AA21" s="107">
        <v>168959.01</v>
      </c>
      <c r="AB21" s="107">
        <v>15278097</v>
      </c>
      <c r="AC21" s="108">
        <v>8159810</v>
      </c>
      <c r="AD21" s="108">
        <v>0</v>
      </c>
      <c r="AE21" s="108">
        <v>11845291</v>
      </c>
      <c r="AF21" s="108">
        <v>164397</v>
      </c>
      <c r="AG21" s="108">
        <v>571161</v>
      </c>
      <c r="AH21" s="109">
        <v>48727419.8</v>
      </c>
      <c r="AI21" s="110">
        <v>24411500</v>
      </c>
      <c r="AJ21" s="110">
        <v>0</v>
      </c>
      <c r="AK21" s="110">
        <v>151948800</v>
      </c>
      <c r="AL21" s="110">
        <v>20227200</v>
      </c>
      <c r="AM21" s="110">
        <v>1943700</v>
      </c>
      <c r="AN21" s="110">
        <v>20287000</v>
      </c>
      <c r="AO21" s="111">
        <v>218818200</v>
      </c>
      <c r="AP21" s="112">
        <v>1835000</v>
      </c>
      <c r="AQ21" s="112">
        <v>1990463.03</v>
      </c>
      <c r="AR21" s="112">
        <v>400000</v>
      </c>
      <c r="AS21" s="113">
        <v>4225463.03</v>
      </c>
      <c r="AT21" s="110">
        <v>22750</v>
      </c>
      <c r="AU21" s="110">
        <v>93500</v>
      </c>
      <c r="AV21" s="110">
        <v>0</v>
      </c>
      <c r="AW21" s="110">
        <v>262600</v>
      </c>
      <c r="AX21" s="110">
        <v>0</v>
      </c>
      <c r="AY21" s="110">
        <v>0</v>
      </c>
      <c r="AZ21" s="110">
        <v>0</v>
      </c>
      <c r="BA21" s="110">
        <v>0</v>
      </c>
      <c r="BB21" s="110">
        <v>0</v>
      </c>
      <c r="BC21" s="110">
        <v>0</v>
      </c>
      <c r="BD21" s="110">
        <v>0</v>
      </c>
      <c r="BE21" s="110">
        <v>0</v>
      </c>
      <c r="BF21" s="110">
        <v>0</v>
      </c>
      <c r="BG21" s="110">
        <v>0</v>
      </c>
      <c r="BH21" s="110">
        <v>0</v>
      </c>
      <c r="BI21" s="110">
        <v>0</v>
      </c>
      <c r="BJ21" s="110">
        <v>0</v>
      </c>
      <c r="BK21" s="110">
        <v>0</v>
      </c>
      <c r="BL21" s="110">
        <v>262600</v>
      </c>
      <c r="BM21" s="110"/>
      <c r="BN21" s="110"/>
      <c r="BO21" s="110"/>
      <c r="BP21" s="114"/>
      <c r="BQ21" s="104"/>
      <c r="BR21" s="104"/>
      <c r="BS21" s="115">
        <v>0.763</v>
      </c>
      <c r="BT21" s="115">
        <v>0</v>
      </c>
      <c r="BU21" s="115">
        <v>0</v>
      </c>
      <c r="BV21" s="115">
        <v>0.011</v>
      </c>
      <c r="BW21" s="115">
        <v>0.93</v>
      </c>
      <c r="BX21" s="115">
        <v>0.497</v>
      </c>
      <c r="BY21" s="115">
        <v>0</v>
      </c>
      <c r="BZ21" s="115">
        <v>0.72</v>
      </c>
      <c r="CA21" s="115">
        <v>0.009000000000000001</v>
      </c>
      <c r="CB21" s="115">
        <v>0.034</v>
      </c>
      <c r="CC21" s="115">
        <v>2.964</v>
      </c>
      <c r="CD21" s="116">
        <v>97.75</v>
      </c>
      <c r="CE21" s="115">
        <v>2.883988983426269</v>
      </c>
      <c r="CF21" s="117"/>
      <c r="CG21" s="110"/>
      <c r="CH21" s="110"/>
      <c r="CI21" s="110"/>
      <c r="CJ21" s="118"/>
      <c r="CK21" s="119"/>
      <c r="CL21" s="119"/>
      <c r="CM21" s="120"/>
      <c r="CN21" s="120"/>
      <c r="CO21" s="121"/>
    </row>
    <row r="22" spans="1:87" ht="17.25" customHeight="1">
      <c r="A22" s="40"/>
      <c r="B22" s="40"/>
      <c r="C22" s="34">
        <f aca="true" t="shared" si="0" ref="C22:I22">SUM(C6:C21)</f>
        <v>13666176100</v>
      </c>
      <c r="D22" s="34">
        <f t="shared" si="0"/>
        <v>19123408400</v>
      </c>
      <c r="E22" s="34">
        <f t="shared" si="0"/>
        <v>32789584500</v>
      </c>
      <c r="F22" s="34">
        <f t="shared" si="0"/>
        <v>3274300</v>
      </c>
      <c r="G22" s="34">
        <f t="shared" si="0"/>
        <v>32786310200</v>
      </c>
      <c r="H22" s="34">
        <f t="shared" si="0"/>
        <v>34040195</v>
      </c>
      <c r="I22" s="31">
        <f t="shared" si="0"/>
        <v>32820350395</v>
      </c>
      <c r="J22" s="34"/>
      <c r="K22" s="34"/>
      <c r="L22" s="34">
        <f>SUM(L6:L21)</f>
        <v>0</v>
      </c>
      <c r="M22" s="34">
        <f>SUM(M6:M21)</f>
        <v>0</v>
      </c>
      <c r="N22" s="34">
        <f>SUM(N6:N21)</f>
        <v>140527402</v>
      </c>
      <c r="O22" s="34">
        <f>SUM(O6:O21)</f>
        <v>12825296351</v>
      </c>
      <c r="P22" s="34">
        <f>SUM(P6:P21)</f>
        <v>45505119344</v>
      </c>
      <c r="Q22" s="35">
        <f>V22-U22+T22-S22+R22</f>
        <v>341723773.78999996</v>
      </c>
      <c r="R22" s="36">
        <f>SUM(R6:R21)</f>
        <v>0</v>
      </c>
      <c r="S22" s="36">
        <f>SUM(S6:S21)</f>
        <v>0</v>
      </c>
      <c r="T22" s="36">
        <f>SUM(T6:T21)</f>
        <v>6156043.719999998</v>
      </c>
      <c r="U22" s="36">
        <f>SUM(U6:U21)</f>
        <v>50136.95</v>
      </c>
      <c r="V22" s="37">
        <v>335617867.02</v>
      </c>
      <c r="W22" s="34">
        <f aca="true" t="shared" si="1" ref="W22:BO22">SUM(W6:W21)</f>
        <v>0</v>
      </c>
      <c r="X22" s="35">
        <f t="shared" si="1"/>
        <v>335617867.02000004</v>
      </c>
      <c r="Y22" s="38">
        <f t="shared" si="1"/>
        <v>0</v>
      </c>
      <c r="Z22" s="36">
        <f t="shared" si="1"/>
        <v>0</v>
      </c>
      <c r="AA22" s="36">
        <f t="shared" si="1"/>
        <v>4550490.629999999</v>
      </c>
      <c r="AB22" s="35">
        <f t="shared" si="1"/>
        <v>548361816</v>
      </c>
      <c r="AC22" s="35">
        <f t="shared" si="1"/>
        <v>52264009</v>
      </c>
      <c r="AD22" s="35">
        <f t="shared" si="1"/>
        <v>0</v>
      </c>
      <c r="AE22" s="35">
        <f t="shared" si="1"/>
        <v>474138418.53999996</v>
      </c>
      <c r="AF22" s="35">
        <f t="shared" si="1"/>
        <v>1919507</v>
      </c>
      <c r="AG22" s="35">
        <f t="shared" si="1"/>
        <v>14773600.770000001</v>
      </c>
      <c r="AH22" s="35">
        <f t="shared" si="1"/>
        <v>1431625708.9599998</v>
      </c>
      <c r="AI22" s="34">
        <f t="shared" si="1"/>
        <v>1166404500</v>
      </c>
      <c r="AJ22" s="34">
        <f t="shared" si="1"/>
        <v>282298800</v>
      </c>
      <c r="AK22" s="34">
        <f t="shared" si="1"/>
        <v>2627457900</v>
      </c>
      <c r="AL22" s="34">
        <f t="shared" si="1"/>
        <v>901562600</v>
      </c>
      <c r="AM22" s="34">
        <f t="shared" si="1"/>
        <v>124555800</v>
      </c>
      <c r="AN22" s="34">
        <f t="shared" si="1"/>
        <v>719449000</v>
      </c>
      <c r="AO22" s="34">
        <f t="shared" si="1"/>
        <v>5821728600</v>
      </c>
      <c r="AP22" s="48">
        <f t="shared" si="1"/>
        <v>27166638</v>
      </c>
      <c r="AQ22" s="48">
        <f t="shared" si="1"/>
        <v>190357954.83</v>
      </c>
      <c r="AR22" s="48">
        <f t="shared" si="1"/>
        <v>14140241</v>
      </c>
      <c r="AS22" s="48">
        <f t="shared" si="1"/>
        <v>231664833.83</v>
      </c>
      <c r="AT22" s="34">
        <f t="shared" si="1"/>
        <v>614750</v>
      </c>
      <c r="AU22" s="34">
        <f t="shared" si="1"/>
        <v>2052410</v>
      </c>
      <c r="AV22" s="34">
        <f t="shared" si="1"/>
        <v>0</v>
      </c>
      <c r="AW22" s="34">
        <f t="shared" si="1"/>
        <v>1052100</v>
      </c>
      <c r="AX22" s="34">
        <f t="shared" si="1"/>
        <v>0</v>
      </c>
      <c r="AY22" s="34">
        <f t="shared" si="1"/>
        <v>0</v>
      </c>
      <c r="AZ22" s="34">
        <f t="shared" si="1"/>
        <v>0</v>
      </c>
      <c r="BA22" s="34">
        <f t="shared" si="1"/>
        <v>0</v>
      </c>
      <c r="BB22" s="34">
        <f t="shared" si="1"/>
        <v>0</v>
      </c>
      <c r="BC22" s="34">
        <f t="shared" si="1"/>
        <v>0</v>
      </c>
      <c r="BD22" s="34">
        <f t="shared" si="1"/>
        <v>0</v>
      </c>
      <c r="BE22" s="34">
        <f t="shared" si="1"/>
        <v>2222200</v>
      </c>
      <c r="BF22" s="34">
        <f t="shared" si="1"/>
        <v>0</v>
      </c>
      <c r="BG22" s="34">
        <f t="shared" si="1"/>
        <v>0</v>
      </c>
      <c r="BH22" s="34">
        <f t="shared" si="1"/>
        <v>0</v>
      </c>
      <c r="BI22" s="34">
        <f t="shared" si="1"/>
        <v>0</v>
      </c>
      <c r="BJ22" s="34">
        <f t="shared" si="1"/>
        <v>0</v>
      </c>
      <c r="BK22" s="34">
        <f t="shared" si="1"/>
        <v>0</v>
      </c>
      <c r="BL22" s="34">
        <f t="shared" si="1"/>
        <v>3274300</v>
      </c>
      <c r="BM22" s="34">
        <f t="shared" si="1"/>
        <v>0</v>
      </c>
      <c r="BN22" s="34">
        <f t="shared" si="1"/>
        <v>21466</v>
      </c>
      <c r="BO22" s="34">
        <f t="shared" si="1"/>
        <v>15607</v>
      </c>
      <c r="BP22" s="41"/>
      <c r="BQ22" s="34">
        <f>SUM(BQ6:BQ21)</f>
        <v>0</v>
      </c>
      <c r="BR22" s="34">
        <f>SUM(BR6:BR21)</f>
        <v>0</v>
      </c>
      <c r="BS22" s="34"/>
      <c r="BT22" s="34"/>
      <c r="BU22" s="34"/>
      <c r="BV22" s="34"/>
      <c r="BW22" s="34"/>
      <c r="BX22" s="34"/>
      <c r="BY22" s="34"/>
      <c r="BZ22" s="34"/>
      <c r="CA22" s="34"/>
      <c r="CB22" s="34"/>
      <c r="CC22" s="34"/>
      <c r="CD22" s="34"/>
      <c r="CE22" s="34"/>
      <c r="CF22" s="32"/>
      <c r="CG22" s="47">
        <f>SUM(CG6:CG21)</f>
        <v>0</v>
      </c>
      <c r="CH22" s="47">
        <f>SUM(CH6:CH21)</f>
        <v>0</v>
      </c>
      <c r="CI22" s="47">
        <f>SUM(CI6:CI21)</f>
        <v>0</v>
      </c>
    </row>
    <row r="23" spans="3:99" ht="17.25" customHeight="1">
      <c r="C23" s="15"/>
      <c r="D23" s="15"/>
      <c r="E23" s="16"/>
      <c r="F23" s="16"/>
      <c r="G23" s="16"/>
      <c r="H23" s="16"/>
      <c r="I23" s="16"/>
      <c r="J23" s="17"/>
      <c r="K23" s="18"/>
      <c r="L23" s="16"/>
      <c r="M23" s="16"/>
      <c r="N23" s="16"/>
      <c r="O23" s="16"/>
      <c r="P23" s="16"/>
      <c r="Q23" s="30"/>
      <c r="R23" s="30"/>
      <c r="S23" s="30"/>
      <c r="T23" s="19"/>
      <c r="U23" s="19"/>
      <c r="V23" s="19"/>
      <c r="W23" s="19"/>
      <c r="X23" s="19"/>
      <c r="Y23" s="19"/>
      <c r="Z23" s="19"/>
      <c r="AA23" s="19"/>
      <c r="AB23" s="19"/>
      <c r="AC23" s="19"/>
      <c r="AD23" s="19"/>
      <c r="AE23" s="19"/>
      <c r="AF23" s="19"/>
      <c r="AG23" s="19"/>
      <c r="AH23" s="19"/>
      <c r="AI23" s="16"/>
      <c r="AJ23" s="16"/>
      <c r="AK23" s="16"/>
      <c r="AL23" s="16"/>
      <c r="AM23" s="16"/>
      <c r="AN23" s="16"/>
      <c r="AO23" s="16"/>
      <c r="AP23" s="19"/>
      <c r="AQ23" s="19"/>
      <c r="AR23" s="19"/>
      <c r="AS23" s="19"/>
      <c r="AT23" s="19"/>
      <c r="AU23" s="19"/>
      <c r="AV23" s="20"/>
      <c r="AW23" s="20"/>
      <c r="AX23" s="20"/>
      <c r="AY23" s="20"/>
      <c r="AZ23" s="20"/>
      <c r="BA23" s="20"/>
      <c r="BB23" s="20"/>
      <c r="BC23" s="20"/>
      <c r="BD23" s="20"/>
      <c r="BE23" s="20"/>
      <c r="BF23" s="20"/>
      <c r="BG23" s="20"/>
      <c r="BH23" s="20"/>
      <c r="BI23" s="20"/>
      <c r="BJ23" s="20"/>
      <c r="BK23" s="20"/>
      <c r="BL23" s="20"/>
      <c r="BM23" s="19"/>
      <c r="BN23" s="19"/>
      <c r="BO23" s="19"/>
      <c r="BP23" s="42"/>
      <c r="BQ23" s="19"/>
      <c r="BR23" s="21"/>
      <c r="BS23" s="20"/>
      <c r="BT23" s="20"/>
      <c r="BU23" s="20"/>
      <c r="BV23" s="20"/>
      <c r="BW23" s="20"/>
      <c r="BX23" s="20"/>
      <c r="BY23" s="20"/>
      <c r="BZ23" s="20"/>
      <c r="CA23" s="20"/>
      <c r="CB23" s="20"/>
      <c r="CC23" s="20"/>
      <c r="CD23" s="20"/>
      <c r="CE23" s="18"/>
      <c r="CF23" s="5"/>
      <c r="CG23" s="20"/>
      <c r="CH23" s="21"/>
      <c r="CI23" s="21"/>
      <c r="CJ23" s="21"/>
      <c r="CQ23" s="21"/>
      <c r="CR23" s="21"/>
      <c r="CS23" s="21"/>
      <c r="CT23" s="21"/>
      <c r="CU23" s="21"/>
    </row>
    <row r="24" spans="3:88" ht="17.25" customHeight="1">
      <c r="C24" s="22"/>
      <c r="D24" s="22"/>
      <c r="E24" s="23"/>
      <c r="F24" s="23"/>
      <c r="G24" s="23"/>
      <c r="H24" s="23"/>
      <c r="I24" s="23"/>
      <c r="J24" s="24"/>
      <c r="K24" s="25"/>
      <c r="L24" s="23"/>
      <c r="M24" s="23"/>
      <c r="N24" s="23"/>
      <c r="O24" s="23"/>
      <c r="P24" s="23"/>
      <c r="Q24" s="26"/>
      <c r="R24" s="26"/>
      <c r="S24" s="26"/>
      <c r="T24" s="26"/>
      <c r="U24" s="26"/>
      <c r="V24" s="26"/>
      <c r="W24" s="26"/>
      <c r="X24" s="26"/>
      <c r="Y24" s="26"/>
      <c r="Z24" s="26"/>
      <c r="AA24" s="26"/>
      <c r="AB24" s="26"/>
      <c r="AC24" s="26"/>
      <c r="AD24" s="26"/>
      <c r="AE24" s="26"/>
      <c r="AF24" s="26"/>
      <c r="AG24" s="26"/>
      <c r="AH24" s="26"/>
      <c r="AI24" s="26"/>
      <c r="AJ24" s="26"/>
      <c r="AK24" s="23"/>
      <c r="AL24" s="23"/>
      <c r="AM24" s="23"/>
      <c r="AN24" s="23"/>
      <c r="AO24" s="23"/>
      <c r="AP24" s="23"/>
      <c r="AQ24" s="23"/>
      <c r="AR24" s="26"/>
      <c r="AS24" s="26"/>
      <c r="AT24" s="26"/>
      <c r="AU24" s="26"/>
      <c r="AV24" s="26"/>
      <c r="AW24" s="26"/>
      <c r="AX24" s="27"/>
      <c r="AY24" s="27"/>
      <c r="AZ24" s="27"/>
      <c r="BA24" s="27"/>
      <c r="BB24" s="27"/>
      <c r="BC24" s="27"/>
      <c r="BD24" s="27"/>
      <c r="BE24" s="27"/>
      <c r="BF24" s="27"/>
      <c r="BG24" s="27"/>
      <c r="BH24" s="27"/>
      <c r="BI24" s="27"/>
      <c r="BJ24" s="27"/>
      <c r="BK24" s="27"/>
      <c r="BL24" s="27"/>
      <c r="BM24" s="26"/>
      <c r="BN24" s="26"/>
      <c r="BO24" s="26"/>
      <c r="BP24" s="43"/>
      <c r="BQ24" s="26"/>
      <c r="BR24" s="27"/>
      <c r="BS24" s="27"/>
      <c r="BT24" s="27"/>
      <c r="BU24" s="27"/>
      <c r="BV24" s="27"/>
      <c r="BW24" s="27"/>
      <c r="BX24" s="27"/>
      <c r="BY24" s="27"/>
      <c r="BZ24" s="27"/>
      <c r="CA24" s="27"/>
      <c r="CB24" s="27"/>
      <c r="CC24" s="27"/>
      <c r="CD24" s="27"/>
      <c r="CE24" s="25"/>
      <c r="CF24" s="6"/>
      <c r="CG24" s="27"/>
      <c r="CH24" s="27"/>
      <c r="CI24" s="27"/>
      <c r="CJ24" s="27"/>
    </row>
    <row r="25" spans="3:88" ht="17.25" customHeight="1">
      <c r="C25" s="22"/>
      <c r="D25" s="22"/>
      <c r="E25" s="7"/>
      <c r="F25" s="7"/>
      <c r="G25" s="7"/>
      <c r="H25" s="7"/>
      <c r="I25" s="7"/>
      <c r="J25" s="8"/>
      <c r="K25" s="9"/>
      <c r="L25" s="7"/>
      <c r="M25" s="7"/>
      <c r="N25" s="7"/>
      <c r="O25" s="7"/>
      <c r="P25" s="7"/>
      <c r="Q25" s="10"/>
      <c r="R25" s="10"/>
      <c r="S25" s="10"/>
      <c r="T25" s="10"/>
      <c r="U25" s="10"/>
      <c r="V25" s="10"/>
      <c r="W25" s="10"/>
      <c r="X25" s="10"/>
      <c r="Y25" s="10"/>
      <c r="Z25" s="10"/>
      <c r="AA25" s="10"/>
      <c r="AB25" s="10"/>
      <c r="AC25" s="10"/>
      <c r="AD25" s="10"/>
      <c r="AE25" s="10"/>
      <c r="AF25" s="10"/>
      <c r="AG25" s="10"/>
      <c r="AH25" s="10"/>
      <c r="AI25" s="10"/>
      <c r="AJ25" s="10"/>
      <c r="AK25" s="7"/>
      <c r="AL25" s="7"/>
      <c r="AM25" s="7"/>
      <c r="AN25" s="7"/>
      <c r="AO25" s="7"/>
      <c r="AP25" s="7"/>
      <c r="AQ25" s="7"/>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44"/>
      <c r="BQ25" s="10"/>
      <c r="BR25" s="11"/>
      <c r="BS25" s="11"/>
      <c r="BT25" s="11"/>
      <c r="BU25" s="11"/>
      <c r="BV25" s="11"/>
      <c r="BW25" s="11"/>
      <c r="BX25" s="11"/>
      <c r="BY25" s="11"/>
      <c r="BZ25" s="11"/>
      <c r="CA25" s="11"/>
      <c r="CB25" s="11"/>
      <c r="CC25" s="11"/>
      <c r="CD25" s="11"/>
      <c r="CE25" s="9"/>
      <c r="CF25" s="5"/>
      <c r="CG25" s="11"/>
      <c r="CH25" s="11"/>
      <c r="CI25" s="11"/>
      <c r="CJ25" s="11"/>
    </row>
    <row r="26" spans="3:84" ht="17.25" customHeight="1">
      <c r="C26" s="12"/>
      <c r="D26" s="12"/>
      <c r="E26" s="13"/>
      <c r="F26" s="13"/>
      <c r="G26" s="13"/>
      <c r="H26" s="13"/>
      <c r="I26" s="13"/>
      <c r="J26" s="14"/>
      <c r="K26" s="28"/>
      <c r="L26" s="13"/>
      <c r="M26" s="13"/>
      <c r="N26" s="13"/>
      <c r="O26" s="13"/>
      <c r="P26" s="13"/>
      <c r="Q26" s="29"/>
      <c r="R26" s="29"/>
      <c r="S26" s="29"/>
      <c r="T26" s="29"/>
      <c r="U26" s="29"/>
      <c r="V26" s="29"/>
      <c r="W26" s="29"/>
      <c r="X26" s="29"/>
      <c r="Y26" s="29"/>
      <c r="Z26" s="29"/>
      <c r="AA26" s="29"/>
      <c r="AB26" s="29"/>
      <c r="AC26" s="29"/>
      <c r="AD26" s="29"/>
      <c r="AE26" s="29"/>
      <c r="AF26" s="29"/>
      <c r="AG26" s="29"/>
      <c r="AH26" s="29"/>
      <c r="AI26" s="29"/>
      <c r="AJ26" s="29"/>
      <c r="AK26" s="13"/>
      <c r="AL26" s="13"/>
      <c r="AM26" s="13"/>
      <c r="AN26" s="13"/>
      <c r="AO26" s="13"/>
      <c r="AP26" s="13"/>
      <c r="AQ26" s="13"/>
      <c r="AR26" s="29"/>
      <c r="AS26" s="29"/>
      <c r="AT26" s="29"/>
      <c r="AU26" s="29"/>
      <c r="AV26" s="29"/>
      <c r="AW26" s="29"/>
      <c r="BM26" s="29"/>
      <c r="BN26" s="29"/>
      <c r="BO26" s="29"/>
      <c r="BP26" s="45"/>
      <c r="BQ26" s="29"/>
      <c r="CE26" s="28"/>
      <c r="CF26"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&amp;CPassaic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2014-08-28T16:57:11Z</cp:lastPrinted>
  <dcterms:created xsi:type="dcterms:W3CDTF">1998-11-12T18:24:45Z</dcterms:created>
  <dcterms:modified xsi:type="dcterms:W3CDTF">2015-10-21T18:51:18Z</dcterms:modified>
  <cp:category/>
  <cp:version/>
  <cp:contentType/>
  <cp:contentStatus/>
</cp:coreProperties>
</file>