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C:\Users\tytbuff\Desktop\"/>
    </mc:Choice>
  </mc:AlternateContent>
  <bookViews>
    <workbookView xWindow="120" yWindow="120" windowWidth="9375" windowHeight="4455" tabRatio="301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Table'!$A$1:$AN$37</definedName>
    <definedName name="_xlnm.Print_Titles" localSheetId="0">'Equalization Table'!$A:$D,'Equalization Table'!$1:$14</definedName>
  </definedNames>
  <calcPr calcId="162913"/>
</workbook>
</file>

<file path=xl/calcChain.xml><?xml version="1.0" encoding="utf-8"?>
<calcChain xmlns="http://schemas.openxmlformats.org/spreadsheetml/2006/main">
  <c r="P2" i="1" l="1"/>
  <c r="AD2" i="1"/>
</calcChain>
</file>

<file path=xl/sharedStrings.xml><?xml version="1.0" encoding="utf-8"?>
<sst xmlns="http://schemas.openxmlformats.org/spreadsheetml/2006/main" count="141" uniqueCount="117">
  <si>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</si>
  <si>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</si>
  <si>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</si>
  <si>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</si>
  <si>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</si>
  <si>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</si>
  <si>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</si>
  <si>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</si>
  <si>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</si>
  <si>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</si>
  <si>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</si>
  <si>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</si>
  <si>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</si>
  <si>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</si>
  <si>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</si>
  <si>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</si>
  <si>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</si>
  <si>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</si>
  <si>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</si>
  <si>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</si>
  <si>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</si>
  <si>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</si>
  <si>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</si>
  <si>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</si>
  <si>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</si>
  <si>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</si>
  <si>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</si>
  <si>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</si>
  <si>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</si>
  <si>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</si>
  <si>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</si>
  <si>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</si>
  <si>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</si>
  <si>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</si>
  <si>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</si>
  <si>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</si>
  <si>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</si>
  <si>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</si>
  <si>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</si>
  <si>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</si>
  <si>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</si>
  <si>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</si>
  <si>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</si>
  <si>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</si>
  <si>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</si>
  <si>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</si>
  <si>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</si>
  <si>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</si>
  <si>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</si>
  <si>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</si>
  <si>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</si>
  <si>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</si>
  <si>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</si>
  <si>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</si>
  <si>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</si>
  <si>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</si>
  <si>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</si>
  <si>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</si>
  <si>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</si>
  <si>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</si>
  <si>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</si>
  <si>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</si>
  <si>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</si>
  <si>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</si>
  <si>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</si>
  <si>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</si>
  <si>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</si>
  <si>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</si>
  <si>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</si>
  <si>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</si>
  <si>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</si>
  <si>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</si>
  <si>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</si>
  <si>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</si>
  <si>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</si>
  <si>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</si>
  <si>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</si>
  <si>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</si>
  <si>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</si>
  <si>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</si>
  <si>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</si>
  <si>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</si>
  <si>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</si>
  <si>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</si>
  <si>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</si>
  <si>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</si>
  <si>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</si>
  <si>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</si>
  <si>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</si>
  <si>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</si>
  <si>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</si>
  <si>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</si>
  <si>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</si>
  <si>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</si>
  <si>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</si>
  <si>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</si>
  <si>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</si>
  <si>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</si>
  <si>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</si>
  <si>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</si>
  <si>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</si>
  <si>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</si>
  <si>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</si>
  <si>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</si>
  <si>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</si>
  <si>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</si>
  <si>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</si>
  <si>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</si>
  <si>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</si>
  <si>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</si>
  <si>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</si>
  <si>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</si>
  <si>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 </t>
  </si>
  <si>
    <t xml:space="preserve">Total Value (Sum of A Through P) </t>
  </si>
  <si>
    <t>WOODLAND PARK BORO</t>
  </si>
  <si>
    <t>EL</t>
  </si>
  <si>
    <t>Final Equalization Table, County of Passaic for the year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</si>
</sst>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  <numFmt numFmtId="166" formatCode="0.000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3" fontId="0" fillId="2" borderId="0" xfId="0" applyNumberFormat="1" applyFill="1"/>
    <xf numFmtId="4" fontId="0" fillId="2" borderId="0" xfId="0" applyNumberFormat="1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vertical="center" wrapText="1"/>
    </xf>
    <xf numFmtId="0" fontId="2" fillId="2" borderId="0" xfId="0" quotePrefix="1" applyFont="1" applyFill="1" applyAlignment="1">
      <alignment horizontal="left"/>
    </xf>
    <xf numFmtId="3" fontId="2" fillId="2" borderId="0" xfId="0" quotePrefix="1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/>
    </xf>
    <xf numFmtId="3" fontId="2" fillId="2" borderId="1" xfId="0" applyNumberFormat="1" applyFont="1" applyFill="1" applyBorder="1" applyAlignment="1">
      <alignment horizontal="left" vertical="center"/>
    </xf>
    <xf numFmtId="0" fontId="0" fillId="2" borderId="2" xfId="0" quotePrefix="1" applyFill="1" applyBorder="1" applyAlignment="1">
      <alignment horizontal="left" vertical="center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3" fillId="2" borderId="0" xfId="0" applyFont="1" applyFill="1"/>
    <xf numFmtId="0" fontId="4" fillId="2" borderId="0" xfId="0" applyFont="1" applyFill="1"/>
    <xf numFmtId="3" fontId="2" fillId="2" borderId="0" xfId="0" applyNumberFormat="1" applyFont="1" applyFill="1" applyBorder="1" applyAlignment="1">
      <alignment horizontal="left" vertical="center"/>
    </xf>
    <xf numFmtId="0" fontId="0" fillId="2" borderId="5" xfId="0" applyFill="1" applyBorder="1" applyAlignment="1">
      <alignment horizontal="center" vertical="center" wrapText="1"/>
    </xf>
    <xf numFmtId="0" fontId="0" fillId="0" borderId="2" xfId="0" applyBorder="1"/>
    <xf numFmtId="49" fontId="0" fillId="2" borderId="2" xfId="0" applyNumberFormat="1" applyFill="1" applyBorder="1" applyAlignment="1">
      <alignment horizontal="right" vertical="center"/>
    </xf>
    <xf numFmtId="49" fontId="0" fillId="2" borderId="5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0" borderId="2" xfId="0" applyFill="1" applyBorder="1"/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44" fontId="0" fillId="2" borderId="2" xfId="2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65" fontId="0" fillId="0" borderId="6" xfId="1" applyNumberFormat="1" applyFont="1" applyFill="1" applyBorder="1" applyAlignment="1">
      <alignment horizontal="right" vertical="center" wrapText="1"/>
    </xf>
    <xf numFmtId="2" fontId="0" fillId="0" borderId="2" xfId="0" applyNumberFormat="1" applyFill="1" applyBorder="1" applyAlignment="1">
      <alignment vertical="center" wrapText="1"/>
    </xf>
    <xf numFmtId="165" fontId="0" fillId="0" borderId="2" xfId="1" applyNumberFormat="1" applyFont="1" applyFill="1" applyBorder="1" applyAlignment="1">
      <alignment horizontal="right" vertical="center" wrapText="1"/>
    </xf>
    <xf numFmtId="165" fontId="0" fillId="0" borderId="2" xfId="0" applyNumberFormat="1" applyFill="1" applyBorder="1" applyAlignment="1">
      <alignment horizontal="right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right" vertical="center" wrapText="1"/>
    </xf>
    <xf numFmtId="166" fontId="0" fillId="0" borderId="2" xfId="0" applyNumberFormat="1" applyFill="1" applyBorder="1" applyAlignment="1">
      <alignment horizontal="center" vertical="center" wrapText="1"/>
    </xf>
    <xf numFmtId="2" fontId="0" fillId="0" borderId="2" xfId="1" applyNumberFormat="1" applyFon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right"/>
    </xf>
    <xf numFmtId="2" fontId="0" fillId="0" borderId="0" xfId="0" applyNumberFormat="1" applyFill="1" applyAlignment="1"/>
    <xf numFmtId="2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 horizontal="right"/>
    </xf>
    <xf numFmtId="3" fontId="0" fillId="0" borderId="7" xfId="0" applyNumberFormat="1" applyFill="1" applyBorder="1" applyAlignment="1">
      <alignment horizontal="right"/>
    </xf>
    <xf numFmtId="3" fontId="0" fillId="0" borderId="7" xfId="0" applyNumberFormat="1" applyFill="1" applyBorder="1" applyAlignment="1"/>
    <xf numFmtId="3" fontId="0" fillId="0" borderId="7" xfId="0" applyNumberFormat="1" applyFill="1" applyBorder="1" applyAlignment="1">
      <alignment horizontal="center"/>
    </xf>
    <xf numFmtId="4" fontId="0" fillId="0" borderId="7" xfId="0" applyNumberFormat="1" applyFill="1" applyBorder="1" applyAlignment="1">
      <alignment horizontal="right"/>
    </xf>
    <xf numFmtId="4" fontId="0" fillId="0" borderId="7" xfId="0" applyNumberFormat="1" applyFill="1" applyBorder="1" applyAlignment="1">
      <alignment horizontal="center"/>
    </xf>
    <xf numFmtId="3" fontId="0" fillId="0" borderId="0" xfId="0" applyNumberFormat="1" applyFill="1" applyBorder="1"/>
    <xf numFmtId="4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/>
    <xf numFmtId="3" fontId="3" fillId="0" borderId="0" xfId="0" applyNumberFormat="1" applyFont="1" applyFill="1" applyAlignment="1"/>
    <xf numFmtId="0" fontId="3" fillId="0" borderId="0" xfId="0" applyFont="1" applyFill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50"/>
  <sheetViews>
    <sheetView tabSelected="1" topLeftCell="A10" zoomScaleNormal="100" workbookViewId="0">
      <selection activeCell="G37" sqref="G37:G38"/>
    </sheetView>
  </sheetViews>
  <sheetFormatPr defaultRowHeight="12.75" x14ac:dyDescent="0.2"/>
  <cols>
    <col min="1" max="1" width="3.42578125" style="3" bestFit="1" customWidth="1"/>
    <col min="2" max="2" width="3" style="2" bestFit="1" customWidth="1"/>
    <col min="3" max="3" width="6.140625" style="3" customWidth="1"/>
    <col min="4" max="4" width="35.28515625" style="3" bestFit="1" customWidth="1"/>
    <col min="5" max="5" width="16.140625" style="3" customWidth="1"/>
    <col min="6" max="6" width="17.85546875" style="3" customWidth="1"/>
    <col min="7" max="7" width="16.7109375" style="3" customWidth="1"/>
    <col min="8" max="8" width="19.28515625" style="3" customWidth="1"/>
    <col min="9" max="9" width="15.28515625" style="3" customWidth="1"/>
    <col min="10" max="10" width="19.85546875" style="3" customWidth="1"/>
    <col min="11" max="11" width="16" style="3" customWidth="1"/>
    <col min="12" max="12" width="15.42578125" style="3" customWidth="1"/>
    <col min="13" max="13" width="14" style="3" customWidth="1"/>
    <col min="14" max="14" width="18.5703125" style="3" customWidth="1"/>
    <col min="15" max="15" width="11.7109375" style="3" customWidth="1"/>
    <col min="16" max="16" width="15.7109375" style="3" customWidth="1"/>
    <col min="17" max="17" width="19.28515625" style="3" customWidth="1"/>
    <col min="18" max="18" width="15.5703125" style="3" customWidth="1"/>
    <col min="19" max="19" width="11.42578125" style="3" customWidth="1"/>
    <col min="20" max="20" width="14" style="3" customWidth="1"/>
    <col min="21" max="21" width="14.85546875" style="3" customWidth="1"/>
    <col min="22" max="22" width="16" style="3" customWidth="1"/>
    <col min="23" max="23" width="15.5703125" style="3" customWidth="1"/>
    <col min="24" max="27" width="11" style="3" customWidth="1"/>
    <col min="28" max="28" width="11.28515625" style="3" customWidth="1"/>
    <col min="29" max="29" width="10.5703125" style="3" customWidth="1"/>
    <col min="30" max="30" width="11.42578125" style="3" customWidth="1"/>
    <col min="31" max="31" width="10.7109375" style="3" customWidth="1"/>
    <col min="32" max="32" width="13.140625" style="3" customWidth="1"/>
    <col min="33" max="33" width="11.42578125" style="3" customWidth="1"/>
    <col min="34" max="34" width="11.140625" style="3" customWidth="1"/>
    <col min="35" max="35" width="10.140625" style="3" customWidth="1"/>
    <col min="36" max="36" width="11.5703125" style="3" customWidth="1"/>
    <col min="37" max="38" width="12" style="3" customWidth="1"/>
    <col min="39" max="39" width="11.28515625" style="3" customWidth="1"/>
    <col min="40" max="40" width="12" style="3" customWidth="1"/>
    <col min="41" max="16384" width="9.140625" style="3"/>
  </cols>
  <sheetData>
    <row r="2" spans="1:40" ht="15" x14ac:dyDescent="0.2">
      <c r="G2" s="20"/>
      <c r="H2" s="28" t="s">
        <v>116</v>
      </c>
      <c r="P2" s="3" t="str">
        <f>H2</f>
        <v>Final Equalization Table, County of Passaic for the year 2024</v>
      </c>
      <c r="AD2" s="3" t="str">
        <f>H2</f>
        <v>Final Equalization Table, County of Passaic for the year 2024</v>
      </c>
    </row>
    <row r="5" spans="1:40" ht="27.6" customHeight="1" x14ac:dyDescent="0.2">
      <c r="E5" s="36" t="s">
        <v>6</v>
      </c>
      <c r="F5" s="36"/>
      <c r="G5" s="36"/>
      <c r="H5" s="36"/>
      <c r="I5" s="35" t="s">
        <v>70</v>
      </c>
      <c r="J5" s="35"/>
      <c r="K5" s="35"/>
      <c r="L5" s="35"/>
      <c r="M5" s="35"/>
      <c r="N5" s="36" t="s">
        <v>47</v>
      </c>
      <c r="O5" s="36"/>
      <c r="P5" s="36"/>
      <c r="Q5" s="36"/>
      <c r="R5" s="36"/>
      <c r="S5" s="35" t="s">
        <v>48</v>
      </c>
      <c r="T5" s="35"/>
      <c r="U5" s="35"/>
      <c r="V5" s="35" t="s">
        <v>30</v>
      </c>
      <c r="W5" s="35" t="s">
        <v>49</v>
      </c>
    </row>
    <row r="6" spans="1:40" ht="28.15" customHeight="1" x14ac:dyDescent="0.2">
      <c r="E6" s="36"/>
      <c r="F6" s="36"/>
      <c r="G6" s="36"/>
      <c r="H6" s="36"/>
      <c r="I6" s="35"/>
      <c r="J6" s="35"/>
      <c r="K6" s="35"/>
      <c r="L6" s="35"/>
      <c r="M6" s="35"/>
      <c r="N6" s="36"/>
      <c r="O6" s="36"/>
      <c r="P6" s="36"/>
      <c r="Q6" s="36"/>
      <c r="R6" s="36"/>
      <c r="S6" s="35"/>
      <c r="T6" s="35"/>
      <c r="U6" s="35"/>
      <c r="V6" s="35"/>
      <c r="W6" s="35"/>
    </row>
    <row r="7" spans="1:40" ht="12.75" customHeight="1" x14ac:dyDescent="0.2">
      <c r="E7" s="36"/>
      <c r="F7" s="36"/>
      <c r="G7" s="36"/>
      <c r="H7" s="36"/>
      <c r="I7" s="35"/>
      <c r="J7" s="35"/>
      <c r="K7" s="35"/>
      <c r="L7" s="35"/>
      <c r="M7" s="35"/>
      <c r="N7" s="36"/>
      <c r="O7" s="36"/>
      <c r="P7" s="36"/>
      <c r="Q7" s="36"/>
      <c r="R7" s="36"/>
      <c r="S7" s="35"/>
      <c r="T7" s="35"/>
      <c r="U7" s="35"/>
      <c r="V7" s="35"/>
      <c r="W7" s="35"/>
      <c r="X7" s="30" t="s">
        <v>46</v>
      </c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2"/>
    </row>
    <row r="8" spans="1:40" x14ac:dyDescent="0.2">
      <c r="E8" s="16" t="s">
        <v>12</v>
      </c>
      <c r="F8" s="16" t="s">
        <v>13</v>
      </c>
      <c r="G8" s="16" t="s">
        <v>14</v>
      </c>
      <c r="H8" s="16" t="s">
        <v>15</v>
      </c>
      <c r="I8" s="16" t="s">
        <v>16</v>
      </c>
      <c r="J8" s="16" t="s">
        <v>17</v>
      </c>
      <c r="K8" s="16" t="s">
        <v>18</v>
      </c>
      <c r="L8" s="16" t="s">
        <v>19</v>
      </c>
      <c r="M8" s="16" t="s">
        <v>20</v>
      </c>
      <c r="N8" s="16" t="s">
        <v>21</v>
      </c>
      <c r="O8" s="16" t="s">
        <v>22</v>
      </c>
      <c r="P8" s="16" t="s">
        <v>23</v>
      </c>
      <c r="Q8" s="16" t="s">
        <v>24</v>
      </c>
      <c r="R8" s="16" t="s">
        <v>25</v>
      </c>
      <c r="S8" s="17" t="s">
        <v>26</v>
      </c>
      <c r="T8" s="17" t="s">
        <v>27</v>
      </c>
      <c r="U8" s="17" t="s">
        <v>28</v>
      </c>
      <c r="V8" s="17">
        <v>5</v>
      </c>
      <c r="W8" s="17">
        <v>6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5</v>
      </c>
      <c r="AC8" s="15" t="s">
        <v>36</v>
      </c>
      <c r="AD8" s="15" t="s">
        <v>37</v>
      </c>
      <c r="AE8" s="15" t="s">
        <v>38</v>
      </c>
      <c r="AF8" s="15" t="s">
        <v>39</v>
      </c>
      <c r="AG8" s="15" t="s">
        <v>40</v>
      </c>
      <c r="AH8" s="15" t="s">
        <v>41</v>
      </c>
      <c r="AI8" s="15" t="s">
        <v>42</v>
      </c>
      <c r="AJ8" s="25" t="s">
        <v>43</v>
      </c>
      <c r="AK8" s="26" t="s">
        <v>82</v>
      </c>
      <c r="AL8" s="26" t="s">
        <v>104</v>
      </c>
      <c r="AM8" s="26" t="s">
        <v>105</v>
      </c>
      <c r="AN8" s="26" t="s">
        <v>106</v>
      </c>
    </row>
    <row r="9" spans="1:40" s="6" customFormat="1" ht="13.15" customHeight="1" x14ac:dyDescent="0.2">
      <c r="B9" s="7"/>
      <c r="C9" s="33" t="s">
        <v>44</v>
      </c>
      <c r="D9" s="34" t="s">
        <v>45</v>
      </c>
      <c r="E9" s="37" t="s">
        <v>31</v>
      </c>
      <c r="F9" s="35" t="s">
        <v>8</v>
      </c>
      <c r="G9" s="35" t="s">
        <v>50</v>
      </c>
      <c r="H9" s="35" t="s">
        <v>51</v>
      </c>
      <c r="I9" s="35" t="s">
        <v>7</v>
      </c>
      <c r="J9" s="38" t="s">
        <v>11</v>
      </c>
      <c r="K9" s="35" t="s">
        <v>56</v>
      </c>
      <c r="L9" s="35" t="s">
        <v>52</v>
      </c>
      <c r="M9" s="35" t="s">
        <v>102</v>
      </c>
      <c r="N9" s="35" t="s">
        <v>53</v>
      </c>
      <c r="O9" s="35" t="s">
        <v>9</v>
      </c>
      <c r="P9" s="35" t="s">
        <v>57</v>
      </c>
      <c r="Q9" s="35" t="s">
        <v>58</v>
      </c>
      <c r="R9" s="35" t="s">
        <v>54</v>
      </c>
      <c r="S9" s="35" t="s">
        <v>7</v>
      </c>
      <c r="T9" s="35" t="s">
        <v>10</v>
      </c>
      <c r="U9" s="35" t="s">
        <v>59</v>
      </c>
      <c r="V9" s="35" t="s">
        <v>85</v>
      </c>
      <c r="W9" s="35" t="s">
        <v>55</v>
      </c>
      <c r="X9" s="35" t="s">
        <v>60</v>
      </c>
      <c r="Y9" s="35" t="s">
        <v>107</v>
      </c>
      <c r="Z9" s="35" t="s">
        <v>69</v>
      </c>
      <c r="AA9" s="35" t="s">
        <v>68</v>
      </c>
      <c r="AB9" s="38" t="s">
        <v>108</v>
      </c>
      <c r="AC9" s="35" t="s">
        <v>103</v>
      </c>
      <c r="AD9" s="38" t="s">
        <v>109</v>
      </c>
      <c r="AE9" s="38" t="s">
        <v>110</v>
      </c>
      <c r="AF9" s="38" t="s">
        <v>111</v>
      </c>
      <c r="AG9" s="35" t="s">
        <v>62</v>
      </c>
      <c r="AH9" s="35" t="s">
        <v>61</v>
      </c>
      <c r="AI9" s="35" t="s">
        <v>64</v>
      </c>
      <c r="AJ9" s="35" t="s">
        <v>63</v>
      </c>
      <c r="AK9" s="40" t="s">
        <v>65</v>
      </c>
      <c r="AL9" s="40" t="s">
        <v>66</v>
      </c>
      <c r="AM9" s="40" t="s">
        <v>67</v>
      </c>
      <c r="AN9" s="40" t="s">
        <v>113</v>
      </c>
    </row>
    <row r="10" spans="1:40" s="6" customFormat="1" x14ac:dyDescent="0.2">
      <c r="B10" s="7"/>
      <c r="C10" s="33"/>
      <c r="D10" s="34"/>
      <c r="E10" s="37"/>
      <c r="F10" s="35"/>
      <c r="G10" s="35"/>
      <c r="H10" s="35"/>
      <c r="I10" s="35"/>
      <c r="J10" s="39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9"/>
      <c r="AC10" s="35"/>
      <c r="AD10" s="39"/>
      <c r="AE10" s="39"/>
      <c r="AF10" s="39"/>
      <c r="AG10" s="35"/>
      <c r="AH10" s="35"/>
      <c r="AI10" s="35"/>
      <c r="AJ10" s="35"/>
      <c r="AK10" s="35"/>
      <c r="AL10" s="35"/>
      <c r="AM10" s="35"/>
      <c r="AN10" s="35"/>
    </row>
    <row r="11" spans="1:40" s="6" customFormat="1" ht="55.9" customHeight="1" x14ac:dyDescent="0.2">
      <c r="B11" s="7"/>
      <c r="C11" s="33"/>
      <c r="D11" s="34"/>
      <c r="E11" s="37"/>
      <c r="F11" s="35"/>
      <c r="G11" s="35"/>
      <c r="H11" s="35"/>
      <c r="I11" s="35"/>
      <c r="J11" s="39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9"/>
      <c r="AC11" s="35"/>
      <c r="AD11" s="39"/>
      <c r="AE11" s="39"/>
      <c r="AF11" s="39"/>
      <c r="AG11" s="35"/>
      <c r="AH11" s="35"/>
      <c r="AI11" s="35"/>
      <c r="AJ11" s="35"/>
      <c r="AK11" s="35"/>
      <c r="AL11" s="35"/>
      <c r="AM11" s="35"/>
      <c r="AN11" s="35"/>
    </row>
    <row r="12" spans="1:40" s="6" customFormat="1" x14ac:dyDescent="0.2">
      <c r="B12" s="7"/>
      <c r="C12" s="33"/>
      <c r="D12" s="34"/>
      <c r="E12" s="37"/>
      <c r="F12" s="35"/>
      <c r="G12" s="35"/>
      <c r="H12" s="35"/>
      <c r="I12" s="35"/>
      <c r="J12" s="39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9"/>
      <c r="AC12" s="35"/>
      <c r="AD12" s="39"/>
      <c r="AE12" s="39"/>
      <c r="AF12" s="39"/>
      <c r="AG12" s="35"/>
      <c r="AH12" s="35"/>
      <c r="AI12" s="35"/>
      <c r="AJ12" s="35"/>
      <c r="AK12" s="35"/>
      <c r="AL12" s="35"/>
      <c r="AM12" s="35"/>
      <c r="AN12" s="35"/>
    </row>
    <row r="13" spans="1:40" s="6" customFormat="1" x14ac:dyDescent="0.2">
      <c r="B13" s="7"/>
      <c r="C13" s="33"/>
      <c r="D13" s="34"/>
      <c r="E13" s="37"/>
      <c r="F13" s="35"/>
      <c r="G13" s="35"/>
      <c r="H13" s="35"/>
      <c r="I13" s="35"/>
      <c r="J13" s="39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9"/>
      <c r="AC13" s="35"/>
      <c r="AD13" s="39"/>
      <c r="AE13" s="39"/>
      <c r="AF13" s="39"/>
      <c r="AG13" s="35"/>
      <c r="AH13" s="35"/>
      <c r="AI13" s="35"/>
      <c r="AJ13" s="35"/>
      <c r="AK13" s="35"/>
      <c r="AL13" s="35"/>
      <c r="AM13" s="35"/>
      <c r="AN13" s="35"/>
    </row>
    <row r="14" spans="1:40" s="6" customFormat="1" x14ac:dyDescent="0.2">
      <c r="B14" s="7"/>
      <c r="C14" s="33"/>
      <c r="D14" s="34"/>
      <c r="E14" s="37"/>
      <c r="F14" s="35"/>
      <c r="G14" s="35"/>
      <c r="H14" s="35"/>
      <c r="I14" s="35"/>
      <c r="J14" s="18" t="s">
        <v>86</v>
      </c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40"/>
      <c r="AC14" s="35"/>
      <c r="AD14" s="40"/>
      <c r="AE14" s="40"/>
      <c r="AF14" s="40"/>
      <c r="AG14" s="35"/>
      <c r="AH14" s="35"/>
      <c r="AI14" s="35"/>
      <c r="AJ14" s="35"/>
      <c r="AK14" s="35"/>
      <c r="AL14" s="35"/>
      <c r="AM14" s="35"/>
      <c r="AN14" s="35"/>
    </row>
    <row r="15" spans="1:40" s="6" customFormat="1" x14ac:dyDescent="0.2">
      <c r="A15" s="24" t="s">
        <v>71</v>
      </c>
      <c r="B15" s="14" t="s">
        <v>0</v>
      </c>
      <c r="C15" s="22" t="s">
        <v>112</v>
      </c>
      <c r="D15" s="23" t="s">
        <v>87</v>
      </c>
      <c r="E15" s="41">
        <v>729510100</v>
      </c>
      <c r="F15" s="42">
        <v>62.339999999999996</v>
      </c>
      <c r="G15" s="43">
        <v>1170211902</v>
      </c>
      <c r="H15" s="44">
        <v>440701802</v>
      </c>
      <c r="I15" s="43">
        <v>0</v>
      </c>
      <c r="J15" s="45">
        <v>62.339999999999996</v>
      </c>
      <c r="K15" s="44">
        <v>0</v>
      </c>
      <c r="L15" s="43">
        <v>0</v>
      </c>
      <c r="M15" s="44">
        <v>0</v>
      </c>
      <c r="N15" s="46">
        <v>66231.67</v>
      </c>
      <c r="O15" s="47">
        <v>4.5019999999999998</v>
      </c>
      <c r="P15" s="44">
        <v>1471161</v>
      </c>
      <c r="Q15" s="48">
        <v>68.899999999999991</v>
      </c>
      <c r="R15" s="44">
        <v>2135212</v>
      </c>
      <c r="S15" s="49">
        <v>0</v>
      </c>
      <c r="T15" s="50">
        <v>62.339999999999996</v>
      </c>
      <c r="U15" s="49">
        <v>0</v>
      </c>
      <c r="V15" s="49">
        <v>0</v>
      </c>
      <c r="W15" s="44">
        <v>442837014</v>
      </c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43">
        <v>0</v>
      </c>
    </row>
    <row r="16" spans="1:40" s="6" customFormat="1" x14ac:dyDescent="0.2">
      <c r="A16" s="24" t="s">
        <v>71</v>
      </c>
      <c r="B16" s="14" t="s">
        <v>1</v>
      </c>
      <c r="C16" s="29" t="s">
        <v>5</v>
      </c>
      <c r="D16" s="23" t="s">
        <v>88</v>
      </c>
      <c r="E16" s="41">
        <v>5373419500</v>
      </c>
      <c r="F16" s="42">
        <v>38.64</v>
      </c>
      <c r="G16" s="43">
        <v>13906365166</v>
      </c>
      <c r="H16" s="44">
        <v>8532945666</v>
      </c>
      <c r="I16" s="43">
        <v>5555880</v>
      </c>
      <c r="J16" s="50">
        <v>38.64</v>
      </c>
      <c r="K16" s="44">
        <v>14378571</v>
      </c>
      <c r="L16" s="43">
        <v>5555880</v>
      </c>
      <c r="M16" s="44">
        <v>0</v>
      </c>
      <c r="N16" s="46">
        <v>3161018.39</v>
      </c>
      <c r="O16" s="47">
        <v>5.7939999999999996</v>
      </c>
      <c r="P16" s="44">
        <v>54556755</v>
      </c>
      <c r="Q16" s="48">
        <v>42.07</v>
      </c>
      <c r="R16" s="44">
        <v>129680901</v>
      </c>
      <c r="S16" s="49">
        <v>0</v>
      </c>
      <c r="T16" s="50">
        <v>38.64</v>
      </c>
      <c r="U16" s="49">
        <v>0</v>
      </c>
      <c r="V16" s="49">
        <v>0</v>
      </c>
      <c r="W16" s="44">
        <v>8662626567</v>
      </c>
      <c r="X16" s="51"/>
      <c r="Y16" s="51">
        <v>927100</v>
      </c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43">
        <v>927100</v>
      </c>
    </row>
    <row r="17" spans="1:40" s="6" customFormat="1" x14ac:dyDescent="0.2">
      <c r="A17" s="24" t="s">
        <v>71</v>
      </c>
      <c r="B17" s="14" t="s">
        <v>2</v>
      </c>
      <c r="C17" s="22"/>
      <c r="D17" s="23" t="s">
        <v>89</v>
      </c>
      <c r="E17" s="41">
        <v>504187300</v>
      </c>
      <c r="F17" s="42">
        <v>55.36</v>
      </c>
      <c r="G17" s="43">
        <v>910742955</v>
      </c>
      <c r="H17" s="44">
        <v>406555655</v>
      </c>
      <c r="I17" s="43">
        <v>0</v>
      </c>
      <c r="J17" s="50">
        <v>55.36</v>
      </c>
      <c r="K17" s="44">
        <v>0</v>
      </c>
      <c r="L17" s="43">
        <v>0</v>
      </c>
      <c r="M17" s="44">
        <v>0</v>
      </c>
      <c r="N17" s="46">
        <v>76347.66</v>
      </c>
      <c r="O17" s="47">
        <v>5.1929999999999996</v>
      </c>
      <c r="P17" s="44">
        <v>1470203</v>
      </c>
      <c r="Q17" s="48">
        <v>59.95</v>
      </c>
      <c r="R17" s="44">
        <v>2452382</v>
      </c>
      <c r="S17" s="49">
        <v>0</v>
      </c>
      <c r="T17" s="50">
        <v>55.36</v>
      </c>
      <c r="U17" s="49">
        <v>0</v>
      </c>
      <c r="V17" s="49">
        <v>0</v>
      </c>
      <c r="W17" s="44">
        <v>409008037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43">
        <v>0</v>
      </c>
    </row>
    <row r="18" spans="1:40" s="6" customFormat="1" x14ac:dyDescent="0.2">
      <c r="A18" s="24" t="s">
        <v>71</v>
      </c>
      <c r="B18" s="14" t="s">
        <v>3</v>
      </c>
      <c r="C18" s="22"/>
      <c r="D18" s="23" t="s">
        <v>90</v>
      </c>
      <c r="E18" s="41">
        <v>2656277400</v>
      </c>
      <c r="F18" s="42">
        <v>80</v>
      </c>
      <c r="G18" s="43">
        <v>3320346750</v>
      </c>
      <c r="H18" s="44">
        <v>664069350</v>
      </c>
      <c r="I18" s="43">
        <v>800</v>
      </c>
      <c r="J18" s="50">
        <v>80</v>
      </c>
      <c r="K18" s="44">
        <v>1000</v>
      </c>
      <c r="L18" s="43">
        <v>800</v>
      </c>
      <c r="M18" s="44">
        <v>0</v>
      </c>
      <c r="N18" s="46">
        <v>278340.14</v>
      </c>
      <c r="O18" s="47">
        <v>3</v>
      </c>
      <c r="P18" s="44">
        <v>9278005</v>
      </c>
      <c r="Q18" s="48">
        <v>86.29</v>
      </c>
      <c r="R18" s="44">
        <v>10752121</v>
      </c>
      <c r="S18" s="49">
        <v>0</v>
      </c>
      <c r="T18" s="50">
        <v>80</v>
      </c>
      <c r="U18" s="49">
        <v>0</v>
      </c>
      <c r="V18" s="49">
        <v>0</v>
      </c>
      <c r="W18" s="44">
        <v>674821471</v>
      </c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43">
        <v>0</v>
      </c>
    </row>
    <row r="19" spans="1:40" s="6" customFormat="1" x14ac:dyDescent="0.2">
      <c r="A19" s="24" t="s">
        <v>71</v>
      </c>
      <c r="B19" s="14" t="s">
        <v>4</v>
      </c>
      <c r="C19" s="22"/>
      <c r="D19" s="23" t="s">
        <v>91</v>
      </c>
      <c r="E19" s="41">
        <v>1534796300</v>
      </c>
      <c r="F19" s="42">
        <v>70.66</v>
      </c>
      <c r="G19" s="43">
        <v>2172086470</v>
      </c>
      <c r="H19" s="44">
        <v>637290170</v>
      </c>
      <c r="I19" s="43">
        <v>4609700</v>
      </c>
      <c r="J19" s="50">
        <v>70.66</v>
      </c>
      <c r="K19" s="44">
        <v>6523776</v>
      </c>
      <c r="L19" s="43">
        <v>4609700</v>
      </c>
      <c r="M19" s="44">
        <v>0</v>
      </c>
      <c r="N19" s="46">
        <v>218459.15</v>
      </c>
      <c r="O19" s="47">
        <v>3.282</v>
      </c>
      <c r="P19" s="44">
        <v>6656281</v>
      </c>
      <c r="Q19" s="48">
        <v>78.900000000000006</v>
      </c>
      <c r="R19" s="44">
        <v>8436351</v>
      </c>
      <c r="S19" s="49">
        <v>0</v>
      </c>
      <c r="T19" s="50">
        <v>70.66</v>
      </c>
      <c r="U19" s="49">
        <v>0</v>
      </c>
      <c r="V19" s="49">
        <v>0</v>
      </c>
      <c r="W19" s="44">
        <v>645726521</v>
      </c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43">
        <v>0</v>
      </c>
    </row>
    <row r="20" spans="1:40" s="6" customFormat="1" x14ac:dyDescent="0.2">
      <c r="A20" s="24" t="s">
        <v>71</v>
      </c>
      <c r="B20" s="14" t="s">
        <v>81</v>
      </c>
      <c r="C20" s="22" t="s">
        <v>112</v>
      </c>
      <c r="D20" s="23" t="s">
        <v>92</v>
      </c>
      <c r="E20" s="41">
        <v>1192195550</v>
      </c>
      <c r="F20" s="42">
        <v>69.820000000000007</v>
      </c>
      <c r="G20" s="43">
        <v>1707527284</v>
      </c>
      <c r="H20" s="44">
        <v>515331734</v>
      </c>
      <c r="I20" s="43">
        <v>698</v>
      </c>
      <c r="J20" s="50">
        <v>69.820000000000007</v>
      </c>
      <c r="K20" s="44">
        <v>1000</v>
      </c>
      <c r="L20" s="43">
        <v>698</v>
      </c>
      <c r="M20" s="44">
        <v>0</v>
      </c>
      <c r="N20" s="46">
        <v>40457.800000000003</v>
      </c>
      <c r="O20" s="47">
        <v>2.9590000000000001</v>
      </c>
      <c r="P20" s="44">
        <v>1367279</v>
      </c>
      <c r="Q20" s="48">
        <v>77.72</v>
      </c>
      <c r="R20" s="44">
        <v>1759237</v>
      </c>
      <c r="S20" s="49">
        <v>0</v>
      </c>
      <c r="T20" s="50">
        <v>69.820000000000007</v>
      </c>
      <c r="U20" s="49">
        <v>0</v>
      </c>
      <c r="V20" s="49">
        <v>0</v>
      </c>
      <c r="W20" s="44">
        <v>517090971</v>
      </c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43">
        <v>0</v>
      </c>
    </row>
    <row r="21" spans="1:40" s="6" customFormat="1" x14ac:dyDescent="0.2">
      <c r="A21" s="24" t="s">
        <v>71</v>
      </c>
      <c r="B21" s="14" t="s">
        <v>80</v>
      </c>
      <c r="C21" s="29" t="s">
        <v>115</v>
      </c>
      <c r="D21" s="23" t="s">
        <v>93</v>
      </c>
      <c r="E21" s="41">
        <v>2944613800</v>
      </c>
      <c r="F21" s="42">
        <v>55.069999999999993</v>
      </c>
      <c r="G21" s="43">
        <v>5347037952</v>
      </c>
      <c r="H21" s="44">
        <v>2402424152</v>
      </c>
      <c r="I21" s="43">
        <v>8372402</v>
      </c>
      <c r="J21" s="50">
        <v>55.069999999999993</v>
      </c>
      <c r="K21" s="44">
        <v>15203200</v>
      </c>
      <c r="L21" s="43">
        <v>8372402</v>
      </c>
      <c r="M21" s="44">
        <v>0</v>
      </c>
      <c r="N21" s="46">
        <v>2280206.87</v>
      </c>
      <c r="O21" s="47">
        <v>4.0039999999999996</v>
      </c>
      <c r="P21" s="44">
        <v>56948224</v>
      </c>
      <c r="Q21" s="48">
        <v>59.01</v>
      </c>
      <c r="R21" s="44">
        <v>96506057</v>
      </c>
      <c r="S21" s="49">
        <v>0</v>
      </c>
      <c r="T21" s="50">
        <v>55.069999999999993</v>
      </c>
      <c r="U21" s="49">
        <v>0</v>
      </c>
      <c r="V21" s="49">
        <v>7224479</v>
      </c>
      <c r="W21" s="44">
        <v>2506154688</v>
      </c>
      <c r="X21" s="51"/>
      <c r="Y21" s="51"/>
      <c r="Z21" s="51"/>
      <c r="AA21" s="51"/>
      <c r="AB21" s="51"/>
      <c r="AC21" s="51"/>
      <c r="AD21" s="51"/>
      <c r="AE21" s="51"/>
      <c r="AF21" s="51"/>
      <c r="AG21" s="51">
        <v>1689800</v>
      </c>
      <c r="AH21" s="51"/>
      <c r="AI21" s="51"/>
      <c r="AJ21" s="51"/>
      <c r="AK21" s="51">
        <v>12500</v>
      </c>
      <c r="AL21" s="51"/>
      <c r="AM21" s="51"/>
      <c r="AN21" s="43">
        <v>1702300</v>
      </c>
    </row>
    <row r="22" spans="1:40" s="6" customFormat="1" x14ac:dyDescent="0.2">
      <c r="A22" s="24" t="s">
        <v>71</v>
      </c>
      <c r="B22" s="14" t="s">
        <v>79</v>
      </c>
      <c r="C22" s="22"/>
      <c r="D22" s="23" t="s">
        <v>94</v>
      </c>
      <c r="E22" s="41">
        <v>6059338608</v>
      </c>
      <c r="F22" s="42">
        <v>51.2</v>
      </c>
      <c r="G22" s="43">
        <v>11834645719</v>
      </c>
      <c r="H22" s="44">
        <v>5775307111</v>
      </c>
      <c r="I22" s="43">
        <v>13181928</v>
      </c>
      <c r="J22" s="50">
        <v>51.2</v>
      </c>
      <c r="K22" s="44">
        <v>25745953</v>
      </c>
      <c r="L22" s="43">
        <v>13181928</v>
      </c>
      <c r="M22" s="44">
        <v>0</v>
      </c>
      <c r="N22" s="46">
        <v>2698544.21</v>
      </c>
      <c r="O22" s="47">
        <v>4.9029999999999996</v>
      </c>
      <c r="P22" s="44">
        <v>55038634</v>
      </c>
      <c r="Q22" s="48">
        <v>59.35</v>
      </c>
      <c r="R22" s="44">
        <v>92735693</v>
      </c>
      <c r="S22" s="49">
        <v>0</v>
      </c>
      <c r="T22" s="50">
        <v>51.2</v>
      </c>
      <c r="U22" s="49">
        <v>0</v>
      </c>
      <c r="V22" s="49">
        <v>0</v>
      </c>
      <c r="W22" s="44">
        <v>5868042804</v>
      </c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43">
        <v>0</v>
      </c>
    </row>
    <row r="23" spans="1:40" s="6" customFormat="1" x14ac:dyDescent="0.2">
      <c r="A23" s="24" t="s">
        <v>71</v>
      </c>
      <c r="B23" s="14" t="s">
        <v>78</v>
      </c>
      <c r="C23" s="22"/>
      <c r="D23" s="23" t="s">
        <v>95</v>
      </c>
      <c r="E23" s="41">
        <v>1185009500</v>
      </c>
      <c r="F23" s="42">
        <v>69.05</v>
      </c>
      <c r="G23" s="43">
        <v>1716161477</v>
      </c>
      <c r="H23" s="44">
        <v>531151977</v>
      </c>
      <c r="I23" s="43">
        <v>0</v>
      </c>
      <c r="J23" s="50">
        <v>69.05</v>
      </c>
      <c r="K23" s="44">
        <v>0</v>
      </c>
      <c r="L23" s="43">
        <v>0</v>
      </c>
      <c r="M23" s="44">
        <v>0</v>
      </c>
      <c r="N23" s="46">
        <v>268451.18</v>
      </c>
      <c r="O23" s="47">
        <v>3.835</v>
      </c>
      <c r="P23" s="44">
        <v>7000031</v>
      </c>
      <c r="Q23" s="48">
        <v>77.48</v>
      </c>
      <c r="R23" s="44">
        <v>9034630</v>
      </c>
      <c r="S23" s="49">
        <v>0</v>
      </c>
      <c r="T23" s="50">
        <v>69.05</v>
      </c>
      <c r="U23" s="49">
        <v>0</v>
      </c>
      <c r="V23" s="49">
        <v>0</v>
      </c>
      <c r="W23" s="44">
        <v>540186607</v>
      </c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43">
        <v>0</v>
      </c>
    </row>
    <row r="24" spans="1:40" s="6" customFormat="1" x14ac:dyDescent="0.2">
      <c r="A24" s="24" t="s">
        <v>71</v>
      </c>
      <c r="B24" s="14" t="s">
        <v>77</v>
      </c>
      <c r="C24" s="22"/>
      <c r="D24" s="23" t="s">
        <v>96</v>
      </c>
      <c r="E24" s="41">
        <v>262304800</v>
      </c>
      <c r="F24" s="42">
        <v>52.88</v>
      </c>
      <c r="G24" s="43">
        <v>496037821</v>
      </c>
      <c r="H24" s="44">
        <v>233733021</v>
      </c>
      <c r="I24" s="43">
        <v>145000</v>
      </c>
      <c r="J24" s="50">
        <v>52.88</v>
      </c>
      <c r="K24" s="44">
        <v>274206</v>
      </c>
      <c r="L24" s="43">
        <v>145000</v>
      </c>
      <c r="M24" s="44">
        <v>0</v>
      </c>
      <c r="N24" s="46">
        <v>52735.97</v>
      </c>
      <c r="O24" s="47">
        <v>5.5220000000000002</v>
      </c>
      <c r="P24" s="44">
        <v>955016</v>
      </c>
      <c r="Q24" s="48">
        <v>58.89</v>
      </c>
      <c r="R24" s="44">
        <v>1621695</v>
      </c>
      <c r="S24" s="49">
        <v>0</v>
      </c>
      <c r="T24" s="50">
        <v>52.88</v>
      </c>
      <c r="U24" s="49">
        <v>0</v>
      </c>
      <c r="V24" s="49">
        <v>0</v>
      </c>
      <c r="W24" s="44">
        <v>235354716</v>
      </c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43">
        <v>0</v>
      </c>
    </row>
    <row r="25" spans="1:40" s="6" customFormat="1" x14ac:dyDescent="0.2">
      <c r="A25" s="24" t="s">
        <v>71</v>
      </c>
      <c r="B25" s="14" t="s">
        <v>76</v>
      </c>
      <c r="C25" s="22"/>
      <c r="D25" s="23" t="s">
        <v>97</v>
      </c>
      <c r="E25" s="41">
        <v>1453665300</v>
      </c>
      <c r="F25" s="42">
        <v>66.22</v>
      </c>
      <c r="G25" s="43">
        <v>2195205829</v>
      </c>
      <c r="H25" s="44">
        <v>741540529</v>
      </c>
      <c r="I25" s="43">
        <v>0</v>
      </c>
      <c r="J25" s="50">
        <v>66.22</v>
      </c>
      <c r="K25" s="44">
        <v>0</v>
      </c>
      <c r="L25" s="43">
        <v>0</v>
      </c>
      <c r="M25" s="44">
        <v>0</v>
      </c>
      <c r="N25" s="46">
        <v>20146.11</v>
      </c>
      <c r="O25" s="47">
        <v>4.0250000000000004</v>
      </c>
      <c r="P25" s="44">
        <v>500524</v>
      </c>
      <c r="Q25" s="48">
        <v>72.25</v>
      </c>
      <c r="R25" s="44">
        <v>692767</v>
      </c>
      <c r="S25" s="49">
        <v>0</v>
      </c>
      <c r="T25" s="50">
        <v>66.22</v>
      </c>
      <c r="U25" s="49">
        <v>0</v>
      </c>
      <c r="V25" s="49">
        <v>0</v>
      </c>
      <c r="W25" s="44">
        <v>742233296</v>
      </c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43">
        <v>0</v>
      </c>
    </row>
    <row r="26" spans="1:40" s="6" customFormat="1" x14ac:dyDescent="0.2">
      <c r="A26" s="24" t="s">
        <v>71</v>
      </c>
      <c r="B26" s="14" t="s">
        <v>75</v>
      </c>
      <c r="C26" s="29" t="s">
        <v>5</v>
      </c>
      <c r="D26" s="23" t="s">
        <v>98</v>
      </c>
      <c r="E26" s="41">
        <v>2484780400</v>
      </c>
      <c r="F26" s="42">
        <v>61.45</v>
      </c>
      <c r="G26" s="43">
        <v>4043580797</v>
      </c>
      <c r="H26" s="44">
        <v>1558800397</v>
      </c>
      <c r="I26" s="43">
        <v>0</v>
      </c>
      <c r="J26" s="50">
        <v>61.45</v>
      </c>
      <c r="K26" s="44">
        <v>0</v>
      </c>
      <c r="L26" s="43">
        <v>0</v>
      </c>
      <c r="M26" s="44">
        <v>0</v>
      </c>
      <c r="N26" s="46">
        <v>275536.53999999998</v>
      </c>
      <c r="O26" s="47">
        <v>2.593</v>
      </c>
      <c r="P26" s="44">
        <v>10626168</v>
      </c>
      <c r="Q26" s="48">
        <v>70.94</v>
      </c>
      <c r="R26" s="44">
        <v>14979092</v>
      </c>
      <c r="S26" s="49">
        <v>0</v>
      </c>
      <c r="T26" s="50">
        <v>61.45</v>
      </c>
      <c r="U26" s="49">
        <v>0</v>
      </c>
      <c r="V26" s="49">
        <v>0</v>
      </c>
      <c r="W26" s="44">
        <v>1573779489</v>
      </c>
      <c r="X26" s="51"/>
      <c r="Y26" s="51">
        <v>289900</v>
      </c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43">
        <v>289900</v>
      </c>
    </row>
    <row r="27" spans="1:40" s="6" customFormat="1" x14ac:dyDescent="0.2">
      <c r="A27" s="24" t="s">
        <v>71</v>
      </c>
      <c r="B27" s="14" t="s">
        <v>74</v>
      </c>
      <c r="C27" s="22"/>
      <c r="D27" s="23" t="s">
        <v>99</v>
      </c>
      <c r="E27" s="41">
        <v>1116137500</v>
      </c>
      <c r="F27" s="42">
        <v>63.94</v>
      </c>
      <c r="G27" s="43">
        <v>1745601345</v>
      </c>
      <c r="H27" s="44">
        <v>629463845</v>
      </c>
      <c r="I27" s="43">
        <v>0</v>
      </c>
      <c r="J27" s="50">
        <v>63.94</v>
      </c>
      <c r="K27" s="44">
        <v>0</v>
      </c>
      <c r="L27" s="43">
        <v>0</v>
      </c>
      <c r="M27" s="44">
        <v>0</v>
      </c>
      <c r="N27" s="46">
        <v>114261.18</v>
      </c>
      <c r="O27" s="47">
        <v>4.2270000000000003</v>
      </c>
      <c r="P27" s="44">
        <v>2703127</v>
      </c>
      <c r="Q27" s="48">
        <v>68.52000000000001</v>
      </c>
      <c r="R27" s="44">
        <v>3945019</v>
      </c>
      <c r="S27" s="49">
        <v>0</v>
      </c>
      <c r="T27" s="50">
        <v>63.94</v>
      </c>
      <c r="U27" s="49">
        <v>0</v>
      </c>
      <c r="V27" s="49">
        <v>0</v>
      </c>
      <c r="W27" s="44">
        <v>633408864</v>
      </c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43">
        <v>0</v>
      </c>
    </row>
    <row r="28" spans="1:40" s="6" customFormat="1" x14ac:dyDescent="0.2">
      <c r="A28" s="24" t="s">
        <v>71</v>
      </c>
      <c r="B28" s="14" t="s">
        <v>73</v>
      </c>
      <c r="C28" s="29" t="s">
        <v>5</v>
      </c>
      <c r="D28" s="23" t="s">
        <v>100</v>
      </c>
      <c r="E28" s="41">
        <v>5248033400</v>
      </c>
      <c r="F28" s="42">
        <v>37.909999999999997</v>
      </c>
      <c r="G28" s="43">
        <v>13843401213</v>
      </c>
      <c r="H28" s="44">
        <v>8595367813</v>
      </c>
      <c r="I28" s="43">
        <v>0</v>
      </c>
      <c r="J28" s="50">
        <v>37.909999999999997</v>
      </c>
      <c r="K28" s="44">
        <v>0</v>
      </c>
      <c r="L28" s="43">
        <v>0</v>
      </c>
      <c r="M28" s="44">
        <v>0</v>
      </c>
      <c r="N28" s="46">
        <v>862875.33</v>
      </c>
      <c r="O28" s="47">
        <v>5.718</v>
      </c>
      <c r="P28" s="44">
        <v>15090509</v>
      </c>
      <c r="Q28" s="48">
        <v>44.879999999999995</v>
      </c>
      <c r="R28" s="44">
        <v>33624129</v>
      </c>
      <c r="S28" s="49">
        <v>0</v>
      </c>
      <c r="T28" s="50">
        <v>37.909999999999997</v>
      </c>
      <c r="U28" s="49">
        <v>0</v>
      </c>
      <c r="V28" s="49">
        <v>0</v>
      </c>
      <c r="W28" s="44">
        <v>8628991942</v>
      </c>
      <c r="X28" s="51"/>
      <c r="Y28" s="51">
        <v>112800</v>
      </c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43">
        <v>112800</v>
      </c>
    </row>
    <row r="29" spans="1:40" s="6" customFormat="1" x14ac:dyDescent="0.2">
      <c r="A29" s="24" t="s">
        <v>71</v>
      </c>
      <c r="B29" s="14" t="s">
        <v>72</v>
      </c>
      <c r="C29" s="29" t="s">
        <v>5</v>
      </c>
      <c r="D29" s="23" t="s">
        <v>101</v>
      </c>
      <c r="E29" s="41">
        <v>2741578200</v>
      </c>
      <c r="F29" s="42">
        <v>65.459999999999994</v>
      </c>
      <c r="G29" s="43">
        <v>4188173236</v>
      </c>
      <c r="H29" s="44">
        <v>1446595036</v>
      </c>
      <c r="I29" s="43">
        <v>100</v>
      </c>
      <c r="J29" s="50">
        <v>65.459999999999994</v>
      </c>
      <c r="K29" s="44">
        <v>153</v>
      </c>
      <c r="L29" s="43">
        <v>100</v>
      </c>
      <c r="M29" s="44">
        <v>0</v>
      </c>
      <c r="N29" s="46">
        <v>126110.88</v>
      </c>
      <c r="O29" s="47">
        <v>3.9510000000000001</v>
      </c>
      <c r="P29" s="44">
        <v>3191872</v>
      </c>
      <c r="Q29" s="48">
        <v>71.22</v>
      </c>
      <c r="R29" s="44">
        <v>4481707</v>
      </c>
      <c r="S29" s="49">
        <v>0</v>
      </c>
      <c r="T29" s="50">
        <v>65.459999999999994</v>
      </c>
      <c r="U29" s="49">
        <v>0</v>
      </c>
      <c r="V29" s="49">
        <v>0</v>
      </c>
      <c r="W29" s="44">
        <v>1451076743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>
        <v>48400</v>
      </c>
      <c r="AH29" s="51"/>
      <c r="AI29" s="51"/>
      <c r="AJ29" s="51"/>
      <c r="AK29" s="51"/>
      <c r="AL29" s="51"/>
      <c r="AM29" s="51"/>
      <c r="AN29" s="43">
        <v>48400</v>
      </c>
    </row>
    <row r="30" spans="1:40" s="6" customFormat="1" x14ac:dyDescent="0.2">
      <c r="A30" s="24" t="s">
        <v>71</v>
      </c>
      <c r="B30" s="14" t="s">
        <v>71</v>
      </c>
      <c r="C30" s="29" t="s">
        <v>5</v>
      </c>
      <c r="D30" s="27" t="s">
        <v>114</v>
      </c>
      <c r="E30" s="41">
        <v>1704278000</v>
      </c>
      <c r="F30" s="42">
        <v>73.27</v>
      </c>
      <c r="G30" s="43">
        <v>2326024294</v>
      </c>
      <c r="H30" s="44">
        <v>621746294</v>
      </c>
      <c r="I30" s="43">
        <v>733</v>
      </c>
      <c r="J30" s="50">
        <v>73.27</v>
      </c>
      <c r="K30" s="44">
        <v>1000</v>
      </c>
      <c r="L30" s="43">
        <v>733</v>
      </c>
      <c r="M30" s="44">
        <v>0</v>
      </c>
      <c r="N30" s="46">
        <v>217273.68</v>
      </c>
      <c r="O30" s="47">
        <v>3.2829999999999999</v>
      </c>
      <c r="P30" s="44">
        <v>6618144</v>
      </c>
      <c r="Q30" s="48">
        <v>77.400000000000006</v>
      </c>
      <c r="R30" s="44">
        <v>8550574</v>
      </c>
      <c r="S30" s="49">
        <v>0</v>
      </c>
      <c r="T30" s="50">
        <v>73.27</v>
      </c>
      <c r="U30" s="49">
        <v>0</v>
      </c>
      <c r="V30" s="49">
        <v>0</v>
      </c>
      <c r="W30" s="44">
        <v>630296868</v>
      </c>
      <c r="X30" s="51"/>
      <c r="Y30" s="51">
        <v>262600</v>
      </c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43">
        <v>262600</v>
      </c>
    </row>
    <row r="31" spans="1:40" x14ac:dyDescent="0.2">
      <c r="A31" s="8"/>
      <c r="B31" s="1"/>
      <c r="C31" s="1"/>
      <c r="D31" s="1"/>
      <c r="E31" s="52"/>
      <c r="F31" s="53"/>
      <c r="G31" s="52"/>
      <c r="H31" s="52"/>
      <c r="I31" s="52"/>
      <c r="J31" s="54"/>
      <c r="K31" s="52"/>
      <c r="L31" s="52"/>
      <c r="M31" s="52"/>
      <c r="N31" s="55"/>
      <c r="O31" s="56"/>
      <c r="P31" s="52"/>
      <c r="Q31" s="55"/>
      <c r="R31" s="52"/>
      <c r="S31" s="57"/>
      <c r="T31" s="54"/>
      <c r="U31" s="58"/>
      <c r="V31" s="59"/>
      <c r="W31" s="52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1"/>
    </row>
    <row r="32" spans="1:40" x14ac:dyDescent="0.2">
      <c r="A32" s="9"/>
      <c r="B32" s="10"/>
      <c r="C32" s="10"/>
      <c r="D32" s="13" t="s">
        <v>29</v>
      </c>
      <c r="E32" s="62">
        <v>37190125658</v>
      </c>
      <c r="F32" s="63"/>
      <c r="G32" s="62">
        <v>70923150210</v>
      </c>
      <c r="H32" s="62">
        <v>33733024552</v>
      </c>
      <c r="I32" s="62">
        <v>31867241</v>
      </c>
      <c r="J32" s="64"/>
      <c r="K32" s="62">
        <v>62128859</v>
      </c>
      <c r="L32" s="62">
        <v>31867241</v>
      </c>
      <c r="M32" s="62"/>
      <c r="N32" s="65">
        <v>10756996.76</v>
      </c>
      <c r="O32" s="66"/>
      <c r="P32" s="62">
        <v>233471933</v>
      </c>
      <c r="Q32" s="62"/>
      <c r="R32" s="62">
        <v>421387567</v>
      </c>
      <c r="S32" s="64"/>
      <c r="T32" s="66"/>
      <c r="U32" s="64"/>
      <c r="V32" s="64">
        <v>7224479</v>
      </c>
      <c r="W32" s="62">
        <v>34161636598</v>
      </c>
      <c r="X32" s="64">
        <v>0</v>
      </c>
      <c r="Y32" s="64">
        <v>1592400</v>
      </c>
      <c r="Z32" s="64">
        <v>0</v>
      </c>
      <c r="AA32" s="64">
        <v>0</v>
      </c>
      <c r="AB32" s="64">
        <v>0</v>
      </c>
      <c r="AC32" s="64">
        <v>0</v>
      </c>
      <c r="AD32" s="64">
        <v>0</v>
      </c>
      <c r="AE32" s="64">
        <v>0</v>
      </c>
      <c r="AF32" s="64">
        <v>0</v>
      </c>
      <c r="AG32" s="64">
        <v>1738200</v>
      </c>
      <c r="AH32" s="64">
        <v>0</v>
      </c>
      <c r="AI32" s="64">
        <v>0</v>
      </c>
      <c r="AJ32" s="64">
        <v>0</v>
      </c>
      <c r="AK32" s="64">
        <v>12500</v>
      </c>
      <c r="AL32" s="64">
        <v>0</v>
      </c>
      <c r="AM32" s="64">
        <v>0</v>
      </c>
      <c r="AN32" s="62">
        <v>3343100</v>
      </c>
    </row>
    <row r="33" spans="1:40" x14ac:dyDescent="0.2">
      <c r="A33" s="9"/>
      <c r="B33" s="10"/>
      <c r="C33" s="10"/>
      <c r="D33" s="21"/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68"/>
      <c r="P33" s="67"/>
      <c r="Q33" s="67"/>
      <c r="R33" s="69"/>
      <c r="S33" s="67"/>
      <c r="T33" s="68"/>
      <c r="U33" s="67"/>
      <c r="V33" s="67"/>
      <c r="W33" s="67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</row>
    <row r="34" spans="1:40" s="19" customFormat="1" ht="11.25" x14ac:dyDescent="0.2">
      <c r="B34" s="12"/>
      <c r="C34" s="12"/>
      <c r="D34" s="12"/>
      <c r="E34" s="71" t="s">
        <v>83</v>
      </c>
      <c r="F34" s="72"/>
      <c r="G34" s="73"/>
      <c r="H34" s="73"/>
      <c r="I34" s="74"/>
      <c r="J34" s="74"/>
      <c r="K34" s="74"/>
      <c r="L34" s="73"/>
      <c r="M34" s="73"/>
      <c r="N34" s="75" t="s">
        <v>84</v>
      </c>
      <c r="O34" s="75"/>
      <c r="P34" s="75"/>
      <c r="Q34" s="75"/>
      <c r="R34" s="75"/>
      <c r="S34" s="75"/>
      <c r="T34" s="75"/>
      <c r="U34" s="75"/>
      <c r="V34" s="75"/>
      <c r="W34" s="75"/>
      <c r="X34" s="75" t="s">
        <v>83</v>
      </c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</row>
    <row r="35" spans="1:40" x14ac:dyDescent="0.2"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11"/>
      <c r="Y35" s="11"/>
      <c r="Z35" s="11"/>
      <c r="AA35" s="11"/>
      <c r="AB35" s="11"/>
      <c r="AC35" s="2"/>
      <c r="AD35" s="2"/>
      <c r="AE35" s="2"/>
      <c r="AF35" s="2"/>
    </row>
    <row r="36" spans="1:40" x14ac:dyDescent="0.2">
      <c r="X36" s="5"/>
      <c r="Y36" s="5"/>
      <c r="Z36" s="5"/>
      <c r="AA36" s="5"/>
      <c r="AB36" s="5"/>
    </row>
    <row r="37" spans="1:40" x14ac:dyDescent="0.2">
      <c r="X37" s="5"/>
      <c r="Y37" s="5"/>
      <c r="Z37" s="5"/>
      <c r="AA37" s="5"/>
      <c r="AB37" s="5"/>
    </row>
    <row r="38" spans="1:40" x14ac:dyDescent="0.2">
      <c r="X38" s="5"/>
      <c r="Y38" s="5"/>
      <c r="Z38" s="5"/>
      <c r="AA38" s="5"/>
      <c r="AB38" s="5"/>
    </row>
    <row r="39" spans="1:40" x14ac:dyDescent="0.2">
      <c r="X39" s="5"/>
      <c r="Y39" s="5"/>
      <c r="Z39" s="5"/>
      <c r="AA39" s="5"/>
      <c r="AB39" s="5"/>
    </row>
    <row r="40" spans="1:40" x14ac:dyDescent="0.2">
      <c r="X40" s="5"/>
      <c r="Y40" s="5"/>
      <c r="Z40" s="5"/>
      <c r="AA40" s="5"/>
      <c r="AB40" s="5"/>
    </row>
    <row r="41" spans="1:40" x14ac:dyDescent="0.2">
      <c r="X41" s="5"/>
      <c r="Y41" s="5"/>
      <c r="Z41" s="5"/>
      <c r="AA41" s="5"/>
      <c r="AB41" s="5"/>
    </row>
    <row r="42" spans="1:40" x14ac:dyDescent="0.2">
      <c r="X42" s="5"/>
      <c r="Y42" s="5"/>
      <c r="Z42" s="5"/>
      <c r="AA42" s="5"/>
      <c r="AB42" s="5"/>
    </row>
    <row r="43" spans="1:40" x14ac:dyDescent="0.2">
      <c r="X43" s="5"/>
      <c r="Y43" s="5"/>
      <c r="Z43" s="5"/>
      <c r="AA43" s="5"/>
      <c r="AB43" s="5"/>
    </row>
    <row r="44" spans="1:40" x14ac:dyDescent="0.2">
      <c r="X44" s="5"/>
      <c r="Y44" s="5"/>
      <c r="Z44" s="5"/>
      <c r="AA44" s="5"/>
      <c r="AB44" s="5"/>
    </row>
    <row r="45" spans="1:40" x14ac:dyDescent="0.2">
      <c r="X45" s="5"/>
      <c r="Y45" s="5"/>
      <c r="Z45" s="5"/>
      <c r="AA45" s="5"/>
      <c r="AB45" s="5"/>
    </row>
    <row r="46" spans="1:40" x14ac:dyDescent="0.2">
      <c r="X46" s="5"/>
      <c r="Y46" s="5"/>
      <c r="Z46" s="5"/>
      <c r="AA46" s="5"/>
      <c r="AB46" s="5"/>
    </row>
    <row r="47" spans="1:40" x14ac:dyDescent="0.2">
      <c r="X47" s="5"/>
      <c r="Y47" s="5"/>
      <c r="Z47" s="5"/>
      <c r="AA47" s="5"/>
      <c r="AB47" s="5"/>
    </row>
    <row r="48" spans="1:40" x14ac:dyDescent="0.2">
      <c r="X48" s="5"/>
      <c r="Y48" s="5"/>
      <c r="Z48" s="5"/>
      <c r="AA48" s="5"/>
      <c r="AB48" s="5"/>
    </row>
    <row r="50" spans="24:28" x14ac:dyDescent="0.2">
      <c r="X50" s="5"/>
      <c r="Y50" s="5"/>
      <c r="Z50" s="5"/>
      <c r="AA50" s="5"/>
      <c r="AB50" s="5"/>
    </row>
  </sheetData>
  <mergeCells count="47">
    <mergeCell ref="AE9:AE14"/>
    <mergeCell ref="AF9:AF14"/>
    <mergeCell ref="AG9:AG14"/>
    <mergeCell ref="AH9:AH14"/>
    <mergeCell ref="AN9:AN14"/>
    <mergeCell ref="AI9:AI14"/>
    <mergeCell ref="AJ9:AJ14"/>
    <mergeCell ref="AK9:AK14"/>
    <mergeCell ref="AL9:AL14"/>
    <mergeCell ref="AM9:AM14"/>
    <mergeCell ref="X9:X14"/>
    <mergeCell ref="AB9:AB14"/>
    <mergeCell ref="AC9:AC14"/>
    <mergeCell ref="AD9:AD14"/>
    <mergeCell ref="Y9:Y14"/>
    <mergeCell ref="Z9:Z14"/>
    <mergeCell ref="AA9:AA14"/>
    <mergeCell ref="N5:R7"/>
    <mergeCell ref="W5:W7"/>
    <mergeCell ref="W9:W14"/>
    <mergeCell ref="R9:R14"/>
    <mergeCell ref="P9:P14"/>
    <mergeCell ref="S5:U7"/>
    <mergeCell ref="U9:U14"/>
    <mergeCell ref="N9:N14"/>
    <mergeCell ref="O9:O14"/>
    <mergeCell ref="I9:I14"/>
    <mergeCell ref="J9:J13"/>
    <mergeCell ref="K9:K14"/>
    <mergeCell ref="L9:L14"/>
    <mergeCell ref="V9:V14"/>
    <mergeCell ref="X7:AN7"/>
    <mergeCell ref="N34:W34"/>
    <mergeCell ref="X34:AN34"/>
    <mergeCell ref="C9:C14"/>
    <mergeCell ref="D9:D14"/>
    <mergeCell ref="Q9:Q14"/>
    <mergeCell ref="I5:M7"/>
    <mergeCell ref="E5:H7"/>
    <mergeCell ref="V5:V7"/>
    <mergeCell ref="S9:S14"/>
    <mergeCell ref="T9:T14"/>
    <mergeCell ref="M9:M14"/>
    <mergeCell ref="E9:E14"/>
    <mergeCell ref="F9:F14"/>
    <mergeCell ref="G9:G14"/>
    <mergeCell ref="H9:H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  <ignoredErrors>
    <ignoredError sqref="A15:B3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af32f85-9a37-4cfb-9785-87868e15d8e5">NAJ3XY57RHVF-1041795498-3887</_dlc_DocId>
    <_dlc_DocIdUrl xmlns="7af32f85-9a37-4cfb-9785-87868e15d8e5">
      <Url>http://treassp19/sites/taxation/propadmin/_layouts/15/DocIdRedir.aspx?ID=NAJ3XY57RHVF-1041795498-3887</Url>
      <Description>NAJ3XY57RHVF-1041795498-3887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8ACADF0921BE49BFD67AF87D0E052D" ma:contentTypeVersion="4" ma:contentTypeDescription="Create a new document." ma:contentTypeScope="" ma:versionID="00a050576538cb253a4f1b1451b9764a">
  <xsd:schema xmlns:xsd="http://www.w3.org/2001/XMLSchema" xmlns:xs="http://www.w3.org/2001/XMLSchema" xmlns:p="http://schemas.microsoft.com/office/2006/metadata/properties" xmlns:ns2="7af32f85-9a37-4cfb-9785-87868e15d8e5" targetNamespace="http://schemas.microsoft.com/office/2006/metadata/properties" ma:root="true" ma:fieldsID="d7a743e1c36d9f5e630f4dbb1bf7d16d" ns2:_="">
    <xsd:import namespace="7af32f85-9a37-4cfb-9785-87868e15d8e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32f85-9a37-4cfb-9785-87868e15d8e5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8E8D629-D0AF-4FDE-B853-047254500440}"/>
</file>

<file path=customXml/itemProps2.xml><?xml version="1.0" encoding="utf-8"?>
<ds:datastoreItem xmlns:ds="http://schemas.openxmlformats.org/officeDocument/2006/customXml" ds:itemID="{5D9DBEA9-6C49-4C63-992C-DB1ABF9A3E0D}"/>
</file>

<file path=customXml/itemProps3.xml><?xml version="1.0" encoding="utf-8"?>
<ds:datastoreItem xmlns:ds="http://schemas.openxmlformats.org/officeDocument/2006/customXml" ds:itemID="{E09C4A12-99EC-4638-B4DF-195137599516}"/>
</file>

<file path=customXml/itemProps4.xml><?xml version="1.0" encoding="utf-8"?>
<ds:datastoreItem xmlns:ds="http://schemas.openxmlformats.org/officeDocument/2006/customXml" ds:itemID="{FB51A30E-5138-41A4-A7DE-769BD31A7CB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Property Administration</dc:creator>
  <cp:lastModifiedBy>Buffett, Michael</cp:lastModifiedBy>
  <cp:lastPrinted>2012-04-12T15:31:18Z</cp:lastPrinted>
  <dcterms:created xsi:type="dcterms:W3CDTF">2002-01-15T13:54:18Z</dcterms:created>
  <dcterms:modified xsi:type="dcterms:W3CDTF">2024-03-18T20:06:20Z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0x010100AB8ACADF0921BE49BFD67AF87D0E052D</vt:lpwstr>
  </property>
  <property fmtid="{D5CDD505-2E9C-101B-9397-08002B2CF9AE}" pid="3" name="_dlc_DocIdItemGuid">
    <vt:lpwstr>2655b8e8-e8ec-4c3c-9c0b-e4189f3042dc</vt:lpwstr>
  </property>
</Properties>
</file>