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227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<sst xmlns="http://schemas.openxmlformats.org/spreadsheetml/2006/main" count="222" uniqueCount="158">
  <si>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</si>
  <si>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</si>
  <si>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</si>
  <si>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</si>
  <si>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</si>
  <si>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</si>
  <si>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</si>
  <si>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</si>
  <si>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</si>
  <si>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</si>
  <si>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</si>
  <si>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</si>
  <si>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</si>
  <si>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</si>
  <si>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</si>
  <si>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</si>
  <si>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</si>
  <si>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</si>
  <si>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</si>
  <si>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</si>
  <si>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</si>
  <si>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</si>
  <si>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</si>
  <si>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</si>
  <si>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</si>
  <si>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</si>
  <si>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</si>
  <si>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</si>
  <si>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</si>
  <si>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</si>
  <si>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</si>
  <si>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</si>
  <si>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</si>
  <si>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</si>
  <si>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</si>
  <si>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</si>
  <si>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</si>
  <si>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</si>
  <si>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</si>
  <si>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</si>
  <si>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</si>
  <si>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</si>
  <si>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</si>
  <si>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</si>
  <si>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</si>
  <si>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</si>
  <si>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</si>
  <si>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</si>
  <si>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</si>
  <si>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</si>
  <si>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</si>
  <si>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</si>
  <si>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</si>
  <si>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</si>
  <si>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</si>
  <si>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</si>
  <si>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</si>
  <si>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</si>
  <si>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</si>
  <si>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</si>
  <si>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</si>
  <si>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</si>
  <si>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</si>
  <si>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</si>
  <si>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</si>
  <si>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</si>
  <si>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</si>
  <si>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</si>
  <si>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</si>
  <si>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</si>
  <si>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</si>
  <si>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</si>
  <si>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</si>
  <si>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</si>
  <si>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</si>
  <si>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</si>
  <si>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</si>
  <si>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</si>
  <si>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</si>
  <si>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</si>
  <si>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</si>
  <si>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</si>
  <si>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</si>
  <si>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</si>
  <si>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</si>
  <si>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</si>
  <si>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</si>
  <si>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</si>
  <si>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</si>
  <si>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</si>
  <si>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</si>
  <si>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</si>
  <si>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</si>
  <si>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</si>
  <si>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</si>
  <si>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</si>
  <si>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</si>
  <si>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</si>
  <si>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</si>
  <si>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</si>
  <si>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</si>
  <si>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</si>
  <si>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</si>
  <si>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</si>
  <si>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</si>
  <si>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</si>
  <si>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</si>
  <si>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</si>
  <si>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</si>
  <si>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</si>
  <si>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</si>
  <si>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</si>
  <si>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</si>
  <si>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</si>
  <si>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</si>
  <si>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</si>
  <si>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</si>
  <si>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</si>
  <si>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</si>
  <si>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</si>
  <si>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</si>
  <si>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</si>
  <si>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</si>
  <si>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</si>
  <si>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</si>
  <si>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</si>
  <si>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</si>
  <si>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</si>
  <si>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</si>
  <si>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</si>
  <si>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</si>
  <si>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</si>
  <si>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</si>
  <si>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</si>
  <si>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</si>
  <si>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</si>
  <si>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</si>
  <si>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</si>
  <si>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</si>
  <si>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</si>
  <si>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</si>
  <si>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</si>
  <si>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</si>
  <si>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</si>
  <si>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</si>
  <si>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</si>
  <si>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</si>
  <si>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</si>
  <si>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</si>
  <si>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</si>
  <si>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</si>
  <si>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</si>
  <si>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</si>
  <si>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</si>
  <si>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</si>
  <si>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</si>
  <si>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r,E</t>
  </si>
  <si>
    <t>Final Equalization Table, County of Camden for the year 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</si>
</sst>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4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1"/>
  <sheetViews>
    <sheetView tabSelected="1" zoomScalePageLayoutView="0" workbookViewId="0" topLeftCell="A10">
      <selection activeCell="E33" sqref="E33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157</v>
      </c>
      <c r="P2" s="3" t="str">
        <f>H2</f>
        <v>Final Equalization Table, County of Camden for the year 2016</v>
      </c>
      <c r="AD2" s="3" t="str">
        <f>H2</f>
        <v>Final Equalization Table, County of Camden for the year 2016</v>
      </c>
    </row>
    <row r="3" ht="12.75">
      <c r="H3" s="3" t="s">
        <v>34</v>
      </c>
    </row>
    <row r="5" spans="5:23" ht="27" customHeight="1">
      <c r="E5" s="44" t="s">
        <v>6</v>
      </c>
      <c r="F5" s="44"/>
      <c r="G5" s="44"/>
      <c r="H5" s="44"/>
      <c r="I5" s="43" t="s">
        <v>70</v>
      </c>
      <c r="J5" s="43"/>
      <c r="K5" s="43"/>
      <c r="L5" s="43"/>
      <c r="M5" s="43"/>
      <c r="N5" s="44" t="s">
        <v>47</v>
      </c>
      <c r="O5" s="44"/>
      <c r="P5" s="44"/>
      <c r="Q5" s="44"/>
      <c r="R5" s="44"/>
      <c r="S5" s="43" t="s">
        <v>48</v>
      </c>
      <c r="T5" s="43"/>
      <c r="U5" s="43"/>
      <c r="V5" s="43" t="s">
        <v>30</v>
      </c>
      <c r="W5" s="43" t="s">
        <v>49</v>
      </c>
    </row>
    <row r="6" spans="5:23" ht="27.75" customHeight="1">
      <c r="E6" s="44"/>
      <c r="F6" s="44"/>
      <c r="G6" s="44"/>
      <c r="H6" s="44"/>
      <c r="I6" s="43"/>
      <c r="J6" s="43"/>
      <c r="K6" s="43"/>
      <c r="L6" s="43"/>
      <c r="M6" s="43"/>
      <c r="N6" s="44"/>
      <c r="O6" s="44"/>
      <c r="P6" s="44"/>
      <c r="Q6" s="44"/>
      <c r="R6" s="44"/>
      <c r="S6" s="43"/>
      <c r="T6" s="43"/>
      <c r="U6" s="43"/>
      <c r="V6" s="43"/>
      <c r="W6" s="43"/>
    </row>
    <row r="7" spans="5:40" ht="12.75" customHeight="1">
      <c r="E7" s="44"/>
      <c r="F7" s="44"/>
      <c r="G7" s="44"/>
      <c r="H7" s="44"/>
      <c r="I7" s="43"/>
      <c r="J7" s="43"/>
      <c r="K7" s="43"/>
      <c r="L7" s="43"/>
      <c r="M7" s="43"/>
      <c r="N7" s="44"/>
      <c r="O7" s="44"/>
      <c r="P7" s="44"/>
      <c r="Q7" s="44"/>
      <c r="R7" s="44"/>
      <c r="S7" s="43"/>
      <c r="T7" s="43"/>
      <c r="U7" s="43"/>
      <c r="V7" s="43"/>
      <c r="W7" s="43"/>
      <c r="X7" s="37" t="s">
        <v>46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103</v>
      </c>
      <c r="AL8" s="36" t="s">
        <v>147</v>
      </c>
      <c r="AM8" s="36" t="s">
        <v>148</v>
      </c>
      <c r="AN8" s="36" t="s">
        <v>149</v>
      </c>
    </row>
    <row r="9" spans="2:40" s="8" customFormat="1" ht="12.75" customHeight="1">
      <c r="B9" s="9"/>
      <c r="C9" s="41" t="s">
        <v>44</v>
      </c>
      <c r="D9" s="42" t="s">
        <v>45</v>
      </c>
      <c r="E9" s="45" t="s">
        <v>31</v>
      </c>
      <c r="F9" s="43" t="s">
        <v>8</v>
      </c>
      <c r="G9" s="43" t="s">
        <v>50</v>
      </c>
      <c r="H9" s="43" t="s">
        <v>51</v>
      </c>
      <c r="I9" s="43" t="s">
        <v>7</v>
      </c>
      <c r="J9" s="46" t="s">
        <v>11</v>
      </c>
      <c r="K9" s="43" t="s">
        <v>56</v>
      </c>
      <c r="L9" s="43" t="s">
        <v>52</v>
      </c>
      <c r="M9" s="43" t="s">
        <v>145</v>
      </c>
      <c r="N9" s="43" t="s">
        <v>53</v>
      </c>
      <c r="O9" s="43" t="s">
        <v>9</v>
      </c>
      <c r="P9" s="43" t="s">
        <v>57</v>
      </c>
      <c r="Q9" s="43" t="s">
        <v>58</v>
      </c>
      <c r="R9" s="43" t="s">
        <v>54</v>
      </c>
      <c r="S9" s="43" t="s">
        <v>7</v>
      </c>
      <c r="T9" s="43" t="s">
        <v>10</v>
      </c>
      <c r="U9" s="43" t="s">
        <v>59</v>
      </c>
      <c r="V9" s="43" t="s">
        <v>106</v>
      </c>
      <c r="W9" s="43" t="s">
        <v>55</v>
      </c>
      <c r="X9" s="43" t="s">
        <v>60</v>
      </c>
      <c r="Y9" s="43" t="s">
        <v>150</v>
      </c>
      <c r="Z9" s="43" t="s">
        <v>69</v>
      </c>
      <c r="AA9" s="43" t="s">
        <v>68</v>
      </c>
      <c r="AB9" s="46" t="s">
        <v>151</v>
      </c>
      <c r="AC9" s="43" t="s">
        <v>146</v>
      </c>
      <c r="AD9" s="46" t="s">
        <v>152</v>
      </c>
      <c r="AE9" s="46" t="s">
        <v>153</v>
      </c>
      <c r="AF9" s="46" t="s">
        <v>154</v>
      </c>
      <c r="AG9" s="43" t="s">
        <v>62</v>
      </c>
      <c r="AH9" s="43" t="s">
        <v>61</v>
      </c>
      <c r="AI9" s="43" t="s">
        <v>64</v>
      </c>
      <c r="AJ9" s="43" t="s">
        <v>63</v>
      </c>
      <c r="AK9" s="48" t="s">
        <v>66</v>
      </c>
      <c r="AL9" s="48" t="s">
        <v>65</v>
      </c>
      <c r="AM9" s="48" t="s">
        <v>67</v>
      </c>
      <c r="AN9" s="48" t="s">
        <v>155</v>
      </c>
    </row>
    <row r="10" spans="2:40" s="8" customFormat="1" ht="12.75">
      <c r="B10" s="9"/>
      <c r="C10" s="41"/>
      <c r="D10" s="42"/>
      <c r="E10" s="45"/>
      <c r="F10" s="43"/>
      <c r="G10" s="43"/>
      <c r="H10" s="43"/>
      <c r="I10" s="43"/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7"/>
      <c r="AC10" s="43"/>
      <c r="AD10" s="47"/>
      <c r="AE10" s="47"/>
      <c r="AF10" s="47"/>
      <c r="AG10" s="43"/>
      <c r="AH10" s="43"/>
      <c r="AI10" s="43"/>
      <c r="AJ10" s="43"/>
      <c r="AK10" s="43"/>
      <c r="AL10" s="43"/>
      <c r="AM10" s="43"/>
      <c r="AN10" s="43"/>
    </row>
    <row r="11" spans="2:40" s="8" customFormat="1" ht="55.5" customHeight="1">
      <c r="B11" s="9"/>
      <c r="C11" s="41"/>
      <c r="D11" s="42"/>
      <c r="E11" s="45"/>
      <c r="F11" s="43"/>
      <c r="G11" s="43"/>
      <c r="H11" s="43"/>
      <c r="I11" s="43"/>
      <c r="J11" s="4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7"/>
      <c r="AC11" s="43"/>
      <c r="AD11" s="47"/>
      <c r="AE11" s="47"/>
      <c r="AF11" s="47"/>
      <c r="AG11" s="43"/>
      <c r="AH11" s="43"/>
      <c r="AI11" s="43"/>
      <c r="AJ11" s="43"/>
      <c r="AK11" s="43"/>
      <c r="AL11" s="43"/>
      <c r="AM11" s="43"/>
      <c r="AN11" s="43"/>
    </row>
    <row r="12" spans="2:40" s="8" customFormat="1" ht="12.75">
      <c r="B12" s="9"/>
      <c r="C12" s="41"/>
      <c r="D12" s="42"/>
      <c r="E12" s="45"/>
      <c r="F12" s="43"/>
      <c r="G12" s="43"/>
      <c r="H12" s="43"/>
      <c r="I12" s="43"/>
      <c r="J12" s="47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7"/>
      <c r="AC12" s="43"/>
      <c r="AD12" s="47"/>
      <c r="AE12" s="47"/>
      <c r="AF12" s="47"/>
      <c r="AG12" s="43"/>
      <c r="AH12" s="43"/>
      <c r="AI12" s="43"/>
      <c r="AJ12" s="43"/>
      <c r="AK12" s="43"/>
      <c r="AL12" s="43"/>
      <c r="AM12" s="43"/>
      <c r="AN12" s="43"/>
    </row>
    <row r="13" spans="2:40" s="8" customFormat="1" ht="12.75">
      <c r="B13" s="9"/>
      <c r="C13" s="41"/>
      <c r="D13" s="42"/>
      <c r="E13" s="45"/>
      <c r="F13" s="43"/>
      <c r="G13" s="43"/>
      <c r="H13" s="43"/>
      <c r="I13" s="43"/>
      <c r="J13" s="47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7"/>
      <c r="AC13" s="43"/>
      <c r="AD13" s="47"/>
      <c r="AE13" s="47"/>
      <c r="AF13" s="47"/>
      <c r="AG13" s="43"/>
      <c r="AH13" s="43"/>
      <c r="AI13" s="43"/>
      <c r="AJ13" s="43"/>
      <c r="AK13" s="43"/>
      <c r="AL13" s="43"/>
      <c r="AM13" s="43"/>
      <c r="AN13" s="43"/>
    </row>
    <row r="14" spans="2:40" s="8" customFormat="1" ht="12.75">
      <c r="B14" s="9"/>
      <c r="C14" s="41"/>
      <c r="D14" s="42"/>
      <c r="E14" s="45"/>
      <c r="F14" s="43"/>
      <c r="G14" s="43"/>
      <c r="H14" s="43"/>
      <c r="I14" s="43"/>
      <c r="J14" s="22" t="s">
        <v>107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8"/>
      <c r="AC14" s="43"/>
      <c r="AD14" s="48"/>
      <c r="AE14" s="48"/>
      <c r="AF14" s="48"/>
      <c r="AG14" s="43"/>
      <c r="AH14" s="43"/>
      <c r="AI14" s="43"/>
      <c r="AJ14" s="43"/>
      <c r="AK14" s="43"/>
      <c r="AL14" s="43"/>
      <c r="AM14" s="43"/>
      <c r="AN14" s="43"/>
    </row>
    <row r="15" spans="1:40" s="60" customFormat="1" ht="12.75">
      <c r="A15" s="49" t="s">
        <v>3</v>
      </c>
      <c r="B15" s="50" t="s">
        <v>0</v>
      </c>
      <c r="C15" s="51" t="s">
        <v>5</v>
      </c>
      <c r="D15" s="52" t="s">
        <v>108</v>
      </c>
      <c r="E15" s="53">
        <v>720485504</v>
      </c>
      <c r="F15" s="54">
        <v>102.87</v>
      </c>
      <c r="G15" s="55">
        <v>700384469.7190628</v>
      </c>
      <c r="H15" s="56">
        <v>-20101034.280937195</v>
      </c>
      <c r="I15" s="55">
        <v>1394324</v>
      </c>
      <c r="J15" s="54">
        <v>100</v>
      </c>
      <c r="K15" s="56">
        <v>1394324</v>
      </c>
      <c r="L15" s="55">
        <v>1394324</v>
      </c>
      <c r="M15" s="56">
        <v>0</v>
      </c>
      <c r="N15" s="57">
        <v>149536.66</v>
      </c>
      <c r="O15" s="58">
        <v>3.242</v>
      </c>
      <c r="P15" s="56">
        <v>4612482</v>
      </c>
      <c r="Q15" s="54">
        <v>107.9</v>
      </c>
      <c r="R15" s="56">
        <v>4274775</v>
      </c>
      <c r="S15" s="55">
        <v>0</v>
      </c>
      <c r="T15" s="54">
        <v>102.87</v>
      </c>
      <c r="U15" s="55">
        <v>0</v>
      </c>
      <c r="V15" s="55">
        <v>0</v>
      </c>
      <c r="W15" s="56">
        <v>-15826259.280937195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5">
        <v>0</v>
      </c>
    </row>
    <row r="16" spans="1:40" s="60" customFormat="1" ht="12.75">
      <c r="A16" s="49" t="s">
        <v>3</v>
      </c>
      <c r="B16" s="50" t="s">
        <v>1</v>
      </c>
      <c r="C16" s="51"/>
      <c r="D16" s="52" t="s">
        <v>109</v>
      </c>
      <c r="E16" s="53">
        <v>20700000</v>
      </c>
      <c r="F16" s="54">
        <v>100</v>
      </c>
      <c r="G16" s="55">
        <v>20700000</v>
      </c>
      <c r="H16" s="56">
        <v>0</v>
      </c>
      <c r="I16" s="55">
        <v>184417</v>
      </c>
      <c r="J16" s="54">
        <v>100</v>
      </c>
      <c r="K16" s="56">
        <v>184417</v>
      </c>
      <c r="L16" s="55">
        <v>184417</v>
      </c>
      <c r="M16" s="56">
        <v>0</v>
      </c>
      <c r="N16" s="57">
        <v>8899.39</v>
      </c>
      <c r="O16" s="58">
        <v>5.283</v>
      </c>
      <c r="P16" s="56">
        <v>168453</v>
      </c>
      <c r="Q16" s="54">
        <v>100</v>
      </c>
      <c r="R16" s="56">
        <v>168453</v>
      </c>
      <c r="S16" s="55">
        <v>0</v>
      </c>
      <c r="T16" s="54">
        <v>100</v>
      </c>
      <c r="U16" s="55">
        <v>0</v>
      </c>
      <c r="V16" s="55">
        <v>0</v>
      </c>
      <c r="W16" s="56">
        <v>168453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5">
        <v>0</v>
      </c>
    </row>
    <row r="17" spans="1:40" s="60" customFormat="1" ht="12.75">
      <c r="A17" s="49" t="s">
        <v>3</v>
      </c>
      <c r="B17" s="50" t="s">
        <v>2</v>
      </c>
      <c r="C17" s="51" t="s">
        <v>5</v>
      </c>
      <c r="D17" s="52" t="s">
        <v>110</v>
      </c>
      <c r="E17" s="53">
        <v>540987300</v>
      </c>
      <c r="F17" s="54">
        <v>107.13</v>
      </c>
      <c r="G17" s="55">
        <v>504982077.8493419</v>
      </c>
      <c r="H17" s="56">
        <v>-36005222.15065807</v>
      </c>
      <c r="I17" s="55">
        <v>861706</v>
      </c>
      <c r="J17" s="54">
        <v>100</v>
      </c>
      <c r="K17" s="56">
        <v>861706</v>
      </c>
      <c r="L17" s="55">
        <v>861706</v>
      </c>
      <c r="M17" s="56">
        <v>0</v>
      </c>
      <c r="N17" s="57">
        <v>241286.49</v>
      </c>
      <c r="O17" s="58">
        <v>3.628</v>
      </c>
      <c r="P17" s="56">
        <v>6650675</v>
      </c>
      <c r="Q17" s="54">
        <v>107.9</v>
      </c>
      <c r="R17" s="56">
        <v>6163740</v>
      </c>
      <c r="S17" s="55">
        <v>0</v>
      </c>
      <c r="T17" s="54">
        <v>107.13</v>
      </c>
      <c r="U17" s="55">
        <v>0</v>
      </c>
      <c r="V17" s="55">
        <v>0</v>
      </c>
      <c r="W17" s="56">
        <v>-29841482.15065807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5">
        <v>0</v>
      </c>
    </row>
    <row r="18" spans="1:40" s="60" customFormat="1" ht="12.75">
      <c r="A18" s="49" t="s">
        <v>3</v>
      </c>
      <c r="B18" s="50" t="s">
        <v>3</v>
      </c>
      <c r="C18" s="51"/>
      <c r="D18" s="52" t="s">
        <v>111</v>
      </c>
      <c r="E18" s="53">
        <v>793673100</v>
      </c>
      <c r="F18" s="54">
        <v>107.66</v>
      </c>
      <c r="G18" s="55">
        <v>737203325.2832993</v>
      </c>
      <c r="H18" s="56">
        <v>-56469774.71670067</v>
      </c>
      <c r="I18" s="55">
        <v>0</v>
      </c>
      <c r="J18" s="54">
        <v>100</v>
      </c>
      <c r="K18" s="56">
        <v>0</v>
      </c>
      <c r="L18" s="55">
        <v>0</v>
      </c>
      <c r="M18" s="56">
        <v>0</v>
      </c>
      <c r="N18" s="57">
        <v>104440.88</v>
      </c>
      <c r="O18" s="58">
        <v>3.559</v>
      </c>
      <c r="P18" s="56">
        <v>2934557</v>
      </c>
      <c r="Q18" s="54">
        <v>109.08</v>
      </c>
      <c r="R18" s="56">
        <v>2690280</v>
      </c>
      <c r="S18" s="55">
        <v>0</v>
      </c>
      <c r="T18" s="54">
        <v>107.66</v>
      </c>
      <c r="U18" s="55">
        <v>0</v>
      </c>
      <c r="V18" s="55">
        <v>0</v>
      </c>
      <c r="W18" s="56">
        <v>-53779494.71670067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5">
        <v>0</v>
      </c>
    </row>
    <row r="19" spans="1:40" s="60" customFormat="1" ht="12.75">
      <c r="A19" s="49" t="s">
        <v>3</v>
      </c>
      <c r="B19" s="50" t="s">
        <v>4</v>
      </c>
      <c r="C19" s="51" t="s">
        <v>5</v>
      </c>
      <c r="D19" s="52" t="s">
        <v>112</v>
      </c>
      <c r="E19" s="53">
        <v>737034000</v>
      </c>
      <c r="F19" s="54">
        <v>102.35</v>
      </c>
      <c r="G19" s="55">
        <v>720111382.5109918</v>
      </c>
      <c r="H19" s="56">
        <v>-16922617.48900819</v>
      </c>
      <c r="I19" s="55">
        <v>4737947</v>
      </c>
      <c r="J19" s="54">
        <v>100</v>
      </c>
      <c r="K19" s="56">
        <v>4737947</v>
      </c>
      <c r="L19" s="55">
        <v>4737947</v>
      </c>
      <c r="M19" s="56">
        <v>0</v>
      </c>
      <c r="N19" s="57">
        <v>60669.4</v>
      </c>
      <c r="O19" s="58">
        <v>2.988</v>
      </c>
      <c r="P19" s="56">
        <v>2030435</v>
      </c>
      <c r="Q19" s="54">
        <v>101.96</v>
      </c>
      <c r="R19" s="56">
        <v>1991403</v>
      </c>
      <c r="S19" s="55">
        <v>0</v>
      </c>
      <c r="T19" s="54">
        <v>102.35</v>
      </c>
      <c r="U19" s="55">
        <v>0</v>
      </c>
      <c r="V19" s="55">
        <v>0</v>
      </c>
      <c r="W19" s="56">
        <v>-14931214.489008188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5">
        <v>0</v>
      </c>
    </row>
    <row r="20" spans="1:40" s="60" customFormat="1" ht="12.75">
      <c r="A20" s="49" t="s">
        <v>3</v>
      </c>
      <c r="B20" s="50" t="s">
        <v>102</v>
      </c>
      <c r="C20" s="51" t="s">
        <v>156</v>
      </c>
      <c r="D20" s="52" t="s">
        <v>113</v>
      </c>
      <c r="E20" s="53">
        <v>562996200</v>
      </c>
      <c r="F20" s="54">
        <v>101.61</v>
      </c>
      <c r="G20" s="55">
        <v>554075583.1118984</v>
      </c>
      <c r="H20" s="56">
        <v>-8920616.888101578</v>
      </c>
      <c r="I20" s="55">
        <v>1665368</v>
      </c>
      <c r="J20" s="54">
        <v>100</v>
      </c>
      <c r="K20" s="56">
        <v>1665368</v>
      </c>
      <c r="L20" s="55">
        <v>1665368</v>
      </c>
      <c r="M20" s="56">
        <v>0</v>
      </c>
      <c r="N20" s="57">
        <v>14136.51</v>
      </c>
      <c r="O20" s="58">
        <v>5.647</v>
      </c>
      <c r="P20" s="56">
        <v>250337</v>
      </c>
      <c r="Q20" s="54">
        <v>62.22</v>
      </c>
      <c r="R20" s="56">
        <v>402342</v>
      </c>
      <c r="S20" s="55">
        <v>0</v>
      </c>
      <c r="T20" s="54">
        <v>101.61</v>
      </c>
      <c r="U20" s="55">
        <v>0</v>
      </c>
      <c r="V20" s="55">
        <v>0</v>
      </c>
      <c r="W20" s="56">
        <v>-8518274.888101578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5">
        <v>0</v>
      </c>
    </row>
    <row r="21" spans="1:40" s="60" customFormat="1" ht="12.75">
      <c r="A21" s="49" t="s">
        <v>3</v>
      </c>
      <c r="B21" s="50" t="s">
        <v>101</v>
      </c>
      <c r="C21" s="51" t="s">
        <v>5</v>
      </c>
      <c r="D21" s="52" t="s">
        <v>114</v>
      </c>
      <c r="E21" s="53">
        <v>138818300</v>
      </c>
      <c r="F21" s="54">
        <v>121.78</v>
      </c>
      <c r="G21" s="55">
        <v>113991049.4334045</v>
      </c>
      <c r="H21" s="56">
        <v>-24827250.566595495</v>
      </c>
      <c r="I21" s="55">
        <v>100</v>
      </c>
      <c r="J21" s="54">
        <v>100</v>
      </c>
      <c r="K21" s="56">
        <v>100</v>
      </c>
      <c r="L21" s="55">
        <v>100</v>
      </c>
      <c r="M21" s="56">
        <v>0</v>
      </c>
      <c r="N21" s="57">
        <v>28528.65</v>
      </c>
      <c r="O21" s="58">
        <v>3.059</v>
      </c>
      <c r="P21" s="56">
        <v>932614</v>
      </c>
      <c r="Q21" s="54">
        <v>118.25</v>
      </c>
      <c r="R21" s="56">
        <v>788680</v>
      </c>
      <c r="S21" s="55">
        <v>0</v>
      </c>
      <c r="T21" s="54">
        <v>121.78</v>
      </c>
      <c r="U21" s="55">
        <v>0</v>
      </c>
      <c r="V21" s="55">
        <v>0</v>
      </c>
      <c r="W21" s="56">
        <v>-24038570.566595495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5">
        <v>0</v>
      </c>
    </row>
    <row r="22" spans="1:40" s="60" customFormat="1" ht="12.75">
      <c r="A22" s="49" t="s">
        <v>3</v>
      </c>
      <c r="B22" s="50" t="s">
        <v>100</v>
      </c>
      <c r="C22" s="51" t="s">
        <v>5</v>
      </c>
      <c r="D22" s="52" t="s">
        <v>115</v>
      </c>
      <c r="E22" s="53">
        <v>1667539260</v>
      </c>
      <c r="F22" s="54">
        <v>103.1</v>
      </c>
      <c r="G22" s="55">
        <v>1617399864.2095053</v>
      </c>
      <c r="H22" s="56">
        <v>-50139395.79049468</v>
      </c>
      <c r="I22" s="55">
        <v>28564351</v>
      </c>
      <c r="J22" s="54">
        <v>100</v>
      </c>
      <c r="K22" s="56">
        <v>28564351</v>
      </c>
      <c r="L22" s="55">
        <v>28564351</v>
      </c>
      <c r="M22" s="56">
        <v>0</v>
      </c>
      <c r="N22" s="57">
        <v>3052369.7</v>
      </c>
      <c r="O22" s="58">
        <v>2.754</v>
      </c>
      <c r="P22" s="56">
        <v>110834049</v>
      </c>
      <c r="Q22" s="54">
        <v>109.11</v>
      </c>
      <c r="R22" s="56">
        <v>101580102</v>
      </c>
      <c r="S22" s="55">
        <v>0</v>
      </c>
      <c r="T22" s="54">
        <v>103.1</v>
      </c>
      <c r="U22" s="55">
        <v>0</v>
      </c>
      <c r="V22" s="55">
        <v>0</v>
      </c>
      <c r="W22" s="56">
        <v>51440706.20950532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5">
        <v>0</v>
      </c>
    </row>
    <row r="23" spans="1:40" s="60" customFormat="1" ht="12.75">
      <c r="A23" s="49" t="s">
        <v>3</v>
      </c>
      <c r="B23" s="50" t="s">
        <v>99</v>
      </c>
      <c r="C23" s="51" t="s">
        <v>5</v>
      </c>
      <c r="D23" s="52" t="s">
        <v>116</v>
      </c>
      <c r="E23" s="53">
        <v>7601804500</v>
      </c>
      <c r="F23" s="54">
        <v>94.62</v>
      </c>
      <c r="G23" s="55">
        <v>8034035616.148806</v>
      </c>
      <c r="H23" s="56">
        <v>432231116.1488056</v>
      </c>
      <c r="I23" s="55">
        <v>17985378</v>
      </c>
      <c r="J23" s="54">
        <v>94.62</v>
      </c>
      <c r="K23" s="56">
        <v>19008009</v>
      </c>
      <c r="L23" s="55">
        <v>17985378</v>
      </c>
      <c r="M23" s="56">
        <v>0</v>
      </c>
      <c r="N23" s="57">
        <v>1206985.35</v>
      </c>
      <c r="O23" s="58">
        <v>3.577</v>
      </c>
      <c r="P23" s="56">
        <v>33742951</v>
      </c>
      <c r="Q23" s="54">
        <v>95.03</v>
      </c>
      <c r="R23" s="56">
        <v>35507683</v>
      </c>
      <c r="S23" s="55">
        <v>0</v>
      </c>
      <c r="T23" s="54">
        <v>94.62</v>
      </c>
      <c r="U23" s="55">
        <v>0</v>
      </c>
      <c r="V23" s="55">
        <v>0</v>
      </c>
      <c r="W23" s="56">
        <v>467738799.1488056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5">
        <v>0</v>
      </c>
    </row>
    <row r="24" spans="1:40" s="60" customFormat="1" ht="12.75">
      <c r="A24" s="49" t="s">
        <v>3</v>
      </c>
      <c r="B24" s="50" t="s">
        <v>98</v>
      </c>
      <c r="C24" s="51"/>
      <c r="D24" s="52" t="s">
        <v>117</v>
      </c>
      <c r="E24" s="53">
        <v>89063000</v>
      </c>
      <c r="F24" s="54">
        <v>106.43</v>
      </c>
      <c r="G24" s="55">
        <v>83682232.45325565</v>
      </c>
      <c r="H24" s="56">
        <v>-5380767.546744347</v>
      </c>
      <c r="I24" s="55">
        <v>345102</v>
      </c>
      <c r="J24" s="54">
        <v>100</v>
      </c>
      <c r="K24" s="56">
        <v>345102</v>
      </c>
      <c r="L24" s="55">
        <v>345102</v>
      </c>
      <c r="M24" s="56">
        <v>0</v>
      </c>
      <c r="N24" s="57">
        <v>5739.53</v>
      </c>
      <c r="O24" s="58">
        <v>3.162</v>
      </c>
      <c r="P24" s="56">
        <v>181516</v>
      </c>
      <c r="Q24" s="54">
        <v>100.91</v>
      </c>
      <c r="R24" s="56">
        <v>179879</v>
      </c>
      <c r="S24" s="55">
        <v>0</v>
      </c>
      <c r="T24" s="54">
        <v>106.43</v>
      </c>
      <c r="U24" s="55">
        <v>0</v>
      </c>
      <c r="V24" s="55">
        <v>0</v>
      </c>
      <c r="W24" s="56">
        <v>-5200888.546744347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5">
        <v>0</v>
      </c>
    </row>
    <row r="25" spans="1:40" s="60" customFormat="1" ht="12.75">
      <c r="A25" s="49" t="s">
        <v>3</v>
      </c>
      <c r="B25" s="50" t="s">
        <v>97</v>
      </c>
      <c r="C25" s="51"/>
      <c r="D25" s="52" t="s">
        <v>118</v>
      </c>
      <c r="E25" s="53">
        <v>280681400</v>
      </c>
      <c r="F25" s="54">
        <v>108.49</v>
      </c>
      <c r="G25" s="55">
        <v>258716379.38980553</v>
      </c>
      <c r="H25" s="56">
        <v>-21965020.610194474</v>
      </c>
      <c r="I25" s="55">
        <v>0</v>
      </c>
      <c r="J25" s="54">
        <v>100</v>
      </c>
      <c r="K25" s="56">
        <v>0</v>
      </c>
      <c r="L25" s="55">
        <v>0</v>
      </c>
      <c r="M25" s="56">
        <v>0</v>
      </c>
      <c r="N25" s="57">
        <v>37522.36</v>
      </c>
      <c r="O25" s="58">
        <v>3.64</v>
      </c>
      <c r="P25" s="56">
        <v>1030834</v>
      </c>
      <c r="Q25" s="54">
        <v>118.13</v>
      </c>
      <c r="R25" s="56">
        <v>872627</v>
      </c>
      <c r="S25" s="55">
        <v>0</v>
      </c>
      <c r="T25" s="54">
        <v>108.49</v>
      </c>
      <c r="U25" s="55">
        <v>0</v>
      </c>
      <c r="V25" s="55">
        <v>0</v>
      </c>
      <c r="W25" s="56">
        <v>-21092393.610194474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5">
        <v>0</v>
      </c>
    </row>
    <row r="26" spans="1:40" s="60" customFormat="1" ht="12.75">
      <c r="A26" s="49" t="s">
        <v>3</v>
      </c>
      <c r="B26" s="50" t="s">
        <v>96</v>
      </c>
      <c r="C26" s="51" t="s">
        <v>5</v>
      </c>
      <c r="D26" s="52" t="s">
        <v>119</v>
      </c>
      <c r="E26" s="53">
        <v>1062114500</v>
      </c>
      <c r="F26" s="54">
        <v>101.69</v>
      </c>
      <c r="G26" s="55">
        <v>1044463074.0485791</v>
      </c>
      <c r="H26" s="56">
        <v>-17651425.951420903</v>
      </c>
      <c r="I26" s="55">
        <v>0</v>
      </c>
      <c r="J26" s="54">
        <v>100</v>
      </c>
      <c r="K26" s="56">
        <v>0</v>
      </c>
      <c r="L26" s="55">
        <v>0</v>
      </c>
      <c r="M26" s="56">
        <v>0</v>
      </c>
      <c r="N26" s="57">
        <v>115852.17</v>
      </c>
      <c r="O26" s="58">
        <v>3.24</v>
      </c>
      <c r="P26" s="56">
        <v>3575684</v>
      </c>
      <c r="Q26" s="54">
        <v>105.32</v>
      </c>
      <c r="R26" s="56">
        <v>3395066</v>
      </c>
      <c r="S26" s="55">
        <v>0</v>
      </c>
      <c r="T26" s="54">
        <v>101.69</v>
      </c>
      <c r="U26" s="55">
        <v>0</v>
      </c>
      <c r="V26" s="55">
        <v>974400</v>
      </c>
      <c r="W26" s="56">
        <v>-13281959.951420903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5">
        <v>0</v>
      </c>
    </row>
    <row r="27" spans="1:40" s="60" customFormat="1" ht="12.75">
      <c r="A27" s="49" t="s">
        <v>3</v>
      </c>
      <c r="B27" s="50" t="s">
        <v>95</v>
      </c>
      <c r="C27" s="51"/>
      <c r="D27" s="52" t="s">
        <v>120</v>
      </c>
      <c r="E27" s="53">
        <v>163344900</v>
      </c>
      <c r="F27" s="54">
        <v>73.38</v>
      </c>
      <c r="G27" s="55">
        <v>222601390.02452987</v>
      </c>
      <c r="H27" s="56">
        <v>59256490.024529874</v>
      </c>
      <c r="I27" s="55">
        <v>0</v>
      </c>
      <c r="J27" s="54">
        <v>73.38</v>
      </c>
      <c r="K27" s="56">
        <v>0</v>
      </c>
      <c r="L27" s="55">
        <v>0</v>
      </c>
      <c r="M27" s="56">
        <v>0</v>
      </c>
      <c r="N27" s="57">
        <v>58586.51</v>
      </c>
      <c r="O27" s="58">
        <v>4.867</v>
      </c>
      <c r="P27" s="56">
        <v>1203750</v>
      </c>
      <c r="Q27" s="54">
        <v>74.23</v>
      </c>
      <c r="R27" s="56">
        <v>1621649</v>
      </c>
      <c r="S27" s="55">
        <v>0</v>
      </c>
      <c r="T27" s="54">
        <v>73.38</v>
      </c>
      <c r="U27" s="55">
        <v>0</v>
      </c>
      <c r="V27" s="55">
        <v>0</v>
      </c>
      <c r="W27" s="56">
        <v>60878139.024529874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5">
        <v>0</v>
      </c>
    </row>
    <row r="28" spans="1:40" s="60" customFormat="1" ht="12.75">
      <c r="A28" s="49" t="s">
        <v>3</v>
      </c>
      <c r="B28" s="50" t="s">
        <v>94</v>
      </c>
      <c r="C28" s="51" t="s">
        <v>5</v>
      </c>
      <c r="D28" s="52" t="s">
        <v>121</v>
      </c>
      <c r="E28" s="53">
        <v>521431400</v>
      </c>
      <c r="F28" s="54">
        <v>89.08</v>
      </c>
      <c r="G28" s="55">
        <v>585351818.5900315</v>
      </c>
      <c r="H28" s="56">
        <v>63920418.590031505</v>
      </c>
      <c r="I28" s="55">
        <v>0</v>
      </c>
      <c r="J28" s="54">
        <v>89.08</v>
      </c>
      <c r="K28" s="56">
        <v>0</v>
      </c>
      <c r="L28" s="55">
        <v>0</v>
      </c>
      <c r="M28" s="56">
        <v>0</v>
      </c>
      <c r="N28" s="57">
        <v>392857.72</v>
      </c>
      <c r="O28" s="58">
        <v>3.666</v>
      </c>
      <c r="P28" s="56">
        <v>10716250</v>
      </c>
      <c r="Q28" s="54">
        <v>102.25</v>
      </c>
      <c r="R28" s="56">
        <v>10480440</v>
      </c>
      <c r="S28" s="55">
        <v>0</v>
      </c>
      <c r="T28" s="54">
        <v>89.08</v>
      </c>
      <c r="U28" s="55">
        <v>0</v>
      </c>
      <c r="V28" s="55">
        <v>0</v>
      </c>
      <c r="W28" s="56">
        <v>74400858.5900315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5">
        <v>0</v>
      </c>
    </row>
    <row r="29" spans="1:40" s="60" customFormat="1" ht="12.75">
      <c r="A29" s="49" t="s">
        <v>3</v>
      </c>
      <c r="B29" s="50" t="s">
        <v>93</v>
      </c>
      <c r="C29" s="51" t="s">
        <v>5</v>
      </c>
      <c r="D29" s="52" t="s">
        <v>122</v>
      </c>
      <c r="E29" s="53">
        <v>4405474100</v>
      </c>
      <c r="F29" s="54">
        <v>104.23</v>
      </c>
      <c r="G29" s="55">
        <v>4226685311.330711</v>
      </c>
      <c r="H29" s="56">
        <v>-178788788.6692891</v>
      </c>
      <c r="I29" s="55">
        <v>6402300</v>
      </c>
      <c r="J29" s="54">
        <v>100</v>
      </c>
      <c r="K29" s="56">
        <v>6402300</v>
      </c>
      <c r="L29" s="55">
        <v>6402300</v>
      </c>
      <c r="M29" s="56">
        <v>0</v>
      </c>
      <c r="N29" s="57">
        <v>156114.61</v>
      </c>
      <c r="O29" s="58">
        <v>3.322</v>
      </c>
      <c r="P29" s="56">
        <v>4699416</v>
      </c>
      <c r="Q29" s="54">
        <v>108.19</v>
      </c>
      <c r="R29" s="56">
        <v>4343669</v>
      </c>
      <c r="S29" s="55">
        <v>0</v>
      </c>
      <c r="T29" s="54">
        <v>104.23</v>
      </c>
      <c r="U29" s="55">
        <v>0</v>
      </c>
      <c r="V29" s="55">
        <v>5103618</v>
      </c>
      <c r="W29" s="56">
        <v>-169341501.6692891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5">
        <v>0</v>
      </c>
    </row>
    <row r="30" spans="1:40" s="60" customFormat="1" ht="12.75">
      <c r="A30" s="49" t="s">
        <v>3</v>
      </c>
      <c r="B30" s="50" t="s">
        <v>92</v>
      </c>
      <c r="C30" s="51" t="s">
        <v>5</v>
      </c>
      <c r="D30" s="52" t="s">
        <v>123</v>
      </c>
      <c r="E30" s="53">
        <v>1255917000</v>
      </c>
      <c r="F30" s="54">
        <v>95.07</v>
      </c>
      <c r="G30" s="55">
        <v>1321044493.5310824</v>
      </c>
      <c r="H30" s="56">
        <v>65127493.53108239</v>
      </c>
      <c r="I30" s="55">
        <v>959026</v>
      </c>
      <c r="J30" s="54">
        <v>95.07</v>
      </c>
      <c r="K30" s="56">
        <v>1008758</v>
      </c>
      <c r="L30" s="55">
        <v>959026</v>
      </c>
      <c r="M30" s="56">
        <v>0</v>
      </c>
      <c r="N30" s="57">
        <v>111167.78</v>
      </c>
      <c r="O30" s="58">
        <v>3.399</v>
      </c>
      <c r="P30" s="56">
        <v>3270603</v>
      </c>
      <c r="Q30" s="54">
        <v>96.05</v>
      </c>
      <c r="R30" s="56">
        <v>3405105</v>
      </c>
      <c r="S30" s="55">
        <v>0</v>
      </c>
      <c r="T30" s="54">
        <v>95.07</v>
      </c>
      <c r="U30" s="55">
        <v>0</v>
      </c>
      <c r="V30" s="55">
        <v>0</v>
      </c>
      <c r="W30" s="56">
        <v>68532598.53108239</v>
      </c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5">
        <v>0</v>
      </c>
    </row>
    <row r="31" spans="1:40" s="60" customFormat="1" ht="12.75">
      <c r="A31" s="49" t="s">
        <v>3</v>
      </c>
      <c r="B31" s="50" t="s">
        <v>91</v>
      </c>
      <c r="C31" s="51"/>
      <c r="D31" s="52" t="s">
        <v>124</v>
      </c>
      <c r="E31" s="53">
        <v>2235363600</v>
      </c>
      <c r="F31" s="54">
        <v>99.69</v>
      </c>
      <c r="G31" s="55">
        <v>2242314775.8049955</v>
      </c>
      <c r="H31" s="56">
        <v>6951175.804995537</v>
      </c>
      <c r="I31" s="55">
        <v>5653649</v>
      </c>
      <c r="J31" s="54">
        <v>99.69</v>
      </c>
      <c r="K31" s="56">
        <v>5671230</v>
      </c>
      <c r="L31" s="55">
        <v>5653649</v>
      </c>
      <c r="M31" s="56">
        <v>0</v>
      </c>
      <c r="N31" s="57">
        <v>109677.93</v>
      </c>
      <c r="O31" s="58">
        <v>2.842</v>
      </c>
      <c r="P31" s="56">
        <v>3859181</v>
      </c>
      <c r="Q31" s="54">
        <v>103.52</v>
      </c>
      <c r="R31" s="56">
        <v>3727957</v>
      </c>
      <c r="S31" s="55">
        <v>0</v>
      </c>
      <c r="T31" s="54">
        <v>99.69</v>
      </c>
      <c r="U31" s="55">
        <v>0</v>
      </c>
      <c r="V31" s="55">
        <v>0</v>
      </c>
      <c r="W31" s="56">
        <v>10679132.804995537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5">
        <v>0</v>
      </c>
    </row>
    <row r="32" spans="1:40" s="60" customFormat="1" ht="12.75">
      <c r="A32" s="49" t="s">
        <v>3</v>
      </c>
      <c r="B32" s="50" t="s">
        <v>90</v>
      </c>
      <c r="C32" s="51"/>
      <c r="D32" s="52" t="s">
        <v>125</v>
      </c>
      <c r="E32" s="53">
        <v>821997600</v>
      </c>
      <c r="F32" s="54">
        <v>100.68</v>
      </c>
      <c r="G32" s="55">
        <v>816445768.772348</v>
      </c>
      <c r="H32" s="56">
        <v>-5551831.227651954</v>
      </c>
      <c r="I32" s="55">
        <v>842591</v>
      </c>
      <c r="J32" s="54">
        <v>100</v>
      </c>
      <c r="K32" s="56">
        <v>842591</v>
      </c>
      <c r="L32" s="55">
        <v>842591</v>
      </c>
      <c r="M32" s="56">
        <v>0</v>
      </c>
      <c r="N32" s="57">
        <v>45422.67</v>
      </c>
      <c r="O32" s="58">
        <v>3.024</v>
      </c>
      <c r="P32" s="56">
        <v>1502072</v>
      </c>
      <c r="Q32" s="54">
        <v>102.69</v>
      </c>
      <c r="R32" s="56">
        <v>1462725</v>
      </c>
      <c r="S32" s="55">
        <v>0</v>
      </c>
      <c r="T32" s="54">
        <v>100.68</v>
      </c>
      <c r="U32" s="55">
        <v>0</v>
      </c>
      <c r="V32" s="55">
        <v>0</v>
      </c>
      <c r="W32" s="56">
        <v>-4089106.2276519537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5">
        <v>0</v>
      </c>
    </row>
    <row r="33" spans="1:40" s="60" customFormat="1" ht="12.75">
      <c r="A33" s="49" t="s">
        <v>3</v>
      </c>
      <c r="B33" s="50" t="s">
        <v>89</v>
      </c>
      <c r="C33" s="51"/>
      <c r="D33" s="52" t="s">
        <v>126</v>
      </c>
      <c r="E33" s="53">
        <v>38435600</v>
      </c>
      <c r="F33" s="54">
        <v>113.8</v>
      </c>
      <c r="G33" s="55">
        <v>33774692.442882255</v>
      </c>
      <c r="H33" s="56">
        <v>-4660907.557117745</v>
      </c>
      <c r="I33" s="55">
        <v>0</v>
      </c>
      <c r="J33" s="54">
        <v>100</v>
      </c>
      <c r="K33" s="56">
        <v>0</v>
      </c>
      <c r="L33" s="55">
        <v>0</v>
      </c>
      <c r="M33" s="56">
        <v>0</v>
      </c>
      <c r="N33" s="57">
        <v>4456.7</v>
      </c>
      <c r="O33" s="58">
        <v>4.365</v>
      </c>
      <c r="P33" s="56">
        <v>102101</v>
      </c>
      <c r="Q33" s="54">
        <v>103.48</v>
      </c>
      <c r="R33" s="56">
        <v>98667</v>
      </c>
      <c r="S33" s="55">
        <v>0</v>
      </c>
      <c r="T33" s="54">
        <v>113.8</v>
      </c>
      <c r="U33" s="55">
        <v>0</v>
      </c>
      <c r="V33" s="55">
        <v>0</v>
      </c>
      <c r="W33" s="56">
        <v>-4562240.557117745</v>
      </c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5">
        <v>0</v>
      </c>
    </row>
    <row r="34" spans="1:40" s="60" customFormat="1" ht="12.75">
      <c r="A34" s="49" t="s">
        <v>3</v>
      </c>
      <c r="B34" s="50" t="s">
        <v>88</v>
      </c>
      <c r="C34" s="51" t="s">
        <v>5</v>
      </c>
      <c r="D34" s="52" t="s">
        <v>127</v>
      </c>
      <c r="E34" s="53">
        <v>77578274</v>
      </c>
      <c r="F34" s="54">
        <v>68.61</v>
      </c>
      <c r="G34" s="55">
        <v>113071380.26526745</v>
      </c>
      <c r="H34" s="56">
        <v>35493106.26526745</v>
      </c>
      <c r="I34" s="55">
        <v>100</v>
      </c>
      <c r="J34" s="54">
        <v>68.61</v>
      </c>
      <c r="K34" s="56">
        <v>146</v>
      </c>
      <c r="L34" s="55">
        <v>100</v>
      </c>
      <c r="M34" s="56">
        <v>0</v>
      </c>
      <c r="N34" s="57">
        <v>10870.87</v>
      </c>
      <c r="O34" s="58">
        <v>7.335</v>
      </c>
      <c r="P34" s="56">
        <v>148205</v>
      </c>
      <c r="Q34" s="54">
        <v>67.54</v>
      </c>
      <c r="R34" s="56">
        <v>219433</v>
      </c>
      <c r="S34" s="55">
        <v>0</v>
      </c>
      <c r="T34" s="54">
        <v>68.61</v>
      </c>
      <c r="U34" s="55">
        <v>0</v>
      </c>
      <c r="V34" s="55">
        <v>0</v>
      </c>
      <c r="W34" s="56">
        <v>35712539.26526745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5">
        <v>0</v>
      </c>
    </row>
    <row r="35" spans="1:40" s="60" customFormat="1" ht="12.75">
      <c r="A35" s="49" t="s">
        <v>3</v>
      </c>
      <c r="B35" s="50" t="s">
        <v>87</v>
      </c>
      <c r="C35" s="51" t="s">
        <v>5</v>
      </c>
      <c r="D35" s="52" t="s">
        <v>128</v>
      </c>
      <c r="E35" s="53">
        <v>213566300</v>
      </c>
      <c r="F35" s="54">
        <v>98.93</v>
      </c>
      <c r="G35" s="55">
        <v>215876175.07328415</v>
      </c>
      <c r="H35" s="56">
        <v>2309875.073284149</v>
      </c>
      <c r="I35" s="55">
        <v>353222</v>
      </c>
      <c r="J35" s="54">
        <v>98.93</v>
      </c>
      <c r="K35" s="56">
        <v>357042</v>
      </c>
      <c r="L35" s="55">
        <v>353222</v>
      </c>
      <c r="M35" s="56">
        <v>0</v>
      </c>
      <c r="N35" s="57">
        <v>43644.4</v>
      </c>
      <c r="O35" s="58">
        <v>3.907</v>
      </c>
      <c r="P35" s="56">
        <v>1117082</v>
      </c>
      <c r="Q35" s="54">
        <v>93.93</v>
      </c>
      <c r="R35" s="56">
        <v>1189271</v>
      </c>
      <c r="S35" s="55">
        <v>0</v>
      </c>
      <c r="T35" s="54">
        <v>98.93</v>
      </c>
      <c r="U35" s="55">
        <v>0</v>
      </c>
      <c r="V35" s="55">
        <v>0</v>
      </c>
      <c r="W35" s="56">
        <v>3499146.073284149</v>
      </c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5">
        <v>0</v>
      </c>
    </row>
    <row r="36" spans="1:40" s="60" customFormat="1" ht="12.75">
      <c r="A36" s="49" t="s">
        <v>3</v>
      </c>
      <c r="B36" s="50" t="s">
        <v>86</v>
      </c>
      <c r="C36" s="51" t="s">
        <v>5</v>
      </c>
      <c r="D36" s="52" t="s">
        <v>129</v>
      </c>
      <c r="E36" s="53">
        <v>593516700</v>
      </c>
      <c r="F36" s="54">
        <v>97.63</v>
      </c>
      <c r="G36" s="55">
        <v>607924510.9085323</v>
      </c>
      <c r="H36" s="56">
        <v>14407810.908532262</v>
      </c>
      <c r="I36" s="55">
        <v>200</v>
      </c>
      <c r="J36" s="54">
        <v>97.63</v>
      </c>
      <c r="K36" s="56">
        <v>205</v>
      </c>
      <c r="L36" s="55">
        <v>200</v>
      </c>
      <c r="M36" s="56">
        <v>0</v>
      </c>
      <c r="N36" s="57">
        <v>25767.63</v>
      </c>
      <c r="O36" s="58">
        <v>4.493</v>
      </c>
      <c r="P36" s="56">
        <v>573506</v>
      </c>
      <c r="Q36" s="54">
        <v>94.27</v>
      </c>
      <c r="R36" s="56">
        <v>608365</v>
      </c>
      <c r="S36" s="55">
        <v>0</v>
      </c>
      <c r="T36" s="54">
        <v>97.63</v>
      </c>
      <c r="U36" s="55">
        <v>0</v>
      </c>
      <c r="V36" s="55">
        <v>0</v>
      </c>
      <c r="W36" s="56">
        <v>15016175.908532262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5">
        <v>0</v>
      </c>
    </row>
    <row r="37" spans="1:40" s="60" customFormat="1" ht="12.75">
      <c r="A37" s="49" t="s">
        <v>3</v>
      </c>
      <c r="B37" s="50" t="s">
        <v>85</v>
      </c>
      <c r="C37" s="51" t="s">
        <v>5</v>
      </c>
      <c r="D37" s="52" t="s">
        <v>130</v>
      </c>
      <c r="E37" s="53">
        <v>261374800</v>
      </c>
      <c r="F37" s="54">
        <v>100.83</v>
      </c>
      <c r="G37" s="55">
        <v>259223247.04948926</v>
      </c>
      <c r="H37" s="56">
        <v>-2151552.9505107403</v>
      </c>
      <c r="I37" s="55">
        <v>100</v>
      </c>
      <c r="J37" s="54">
        <v>100</v>
      </c>
      <c r="K37" s="56">
        <v>100</v>
      </c>
      <c r="L37" s="55">
        <v>100</v>
      </c>
      <c r="M37" s="56">
        <v>0</v>
      </c>
      <c r="N37" s="57">
        <v>34775.57</v>
      </c>
      <c r="O37" s="58">
        <v>3.881</v>
      </c>
      <c r="P37" s="56">
        <v>896047</v>
      </c>
      <c r="Q37" s="54">
        <v>104.11</v>
      </c>
      <c r="R37" s="56">
        <v>860673</v>
      </c>
      <c r="S37" s="55">
        <v>0</v>
      </c>
      <c r="T37" s="54">
        <v>100.83</v>
      </c>
      <c r="U37" s="55">
        <v>0</v>
      </c>
      <c r="V37" s="55">
        <v>0</v>
      </c>
      <c r="W37" s="56">
        <v>-1290879.9505107403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5">
        <v>0</v>
      </c>
    </row>
    <row r="38" spans="1:40" s="60" customFormat="1" ht="12.75">
      <c r="A38" s="49" t="s">
        <v>3</v>
      </c>
      <c r="B38" s="50" t="s">
        <v>84</v>
      </c>
      <c r="C38" s="51" t="s">
        <v>5</v>
      </c>
      <c r="D38" s="52" t="s">
        <v>131</v>
      </c>
      <c r="E38" s="53">
        <v>240497000</v>
      </c>
      <c r="F38" s="54">
        <v>98.38</v>
      </c>
      <c r="G38" s="55">
        <v>244457206.7493393</v>
      </c>
      <c r="H38" s="56">
        <v>3960206.7493393123</v>
      </c>
      <c r="I38" s="55">
        <v>4437620</v>
      </c>
      <c r="J38" s="54">
        <v>98.38</v>
      </c>
      <c r="K38" s="56">
        <v>4510693</v>
      </c>
      <c r="L38" s="55">
        <v>4437620</v>
      </c>
      <c r="M38" s="56">
        <v>0</v>
      </c>
      <c r="N38" s="57">
        <v>29519.14</v>
      </c>
      <c r="O38" s="58">
        <v>3.838</v>
      </c>
      <c r="P38" s="56">
        <v>769128</v>
      </c>
      <c r="Q38" s="54">
        <v>102.98</v>
      </c>
      <c r="R38" s="56">
        <v>746871</v>
      </c>
      <c r="S38" s="55">
        <v>0</v>
      </c>
      <c r="T38" s="54">
        <v>98.38</v>
      </c>
      <c r="U38" s="55">
        <v>0</v>
      </c>
      <c r="V38" s="55">
        <v>0</v>
      </c>
      <c r="W38" s="56">
        <v>4707077.749339312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5">
        <v>0</v>
      </c>
    </row>
    <row r="39" spans="1:40" s="60" customFormat="1" ht="12.75">
      <c r="A39" s="49" t="s">
        <v>3</v>
      </c>
      <c r="B39" s="50" t="s">
        <v>83</v>
      </c>
      <c r="C39" s="51" t="s">
        <v>5</v>
      </c>
      <c r="D39" s="52" t="s">
        <v>132</v>
      </c>
      <c r="E39" s="53">
        <v>276381000</v>
      </c>
      <c r="F39" s="54">
        <v>99.17</v>
      </c>
      <c r="G39" s="55">
        <v>278694161.54078853</v>
      </c>
      <c r="H39" s="56">
        <v>2313161.5407885313</v>
      </c>
      <c r="I39" s="55">
        <v>430603</v>
      </c>
      <c r="J39" s="54">
        <v>99.17</v>
      </c>
      <c r="K39" s="56">
        <v>434207</v>
      </c>
      <c r="L39" s="55">
        <v>430603</v>
      </c>
      <c r="M39" s="56">
        <v>0</v>
      </c>
      <c r="N39" s="57">
        <v>32156.56</v>
      </c>
      <c r="O39" s="58">
        <v>4.255</v>
      </c>
      <c r="P39" s="56">
        <v>755736</v>
      </c>
      <c r="Q39" s="54">
        <v>101.4</v>
      </c>
      <c r="R39" s="56">
        <v>745302</v>
      </c>
      <c r="S39" s="55">
        <v>0</v>
      </c>
      <c r="T39" s="54">
        <v>99.17</v>
      </c>
      <c r="U39" s="55">
        <v>0</v>
      </c>
      <c r="V39" s="55">
        <v>0</v>
      </c>
      <c r="W39" s="56">
        <v>3058463.5407885313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5">
        <v>0</v>
      </c>
    </row>
    <row r="40" spans="1:40" s="60" customFormat="1" ht="12.75">
      <c r="A40" s="49" t="s">
        <v>3</v>
      </c>
      <c r="B40" s="50" t="s">
        <v>82</v>
      </c>
      <c r="C40" s="51" t="s">
        <v>5</v>
      </c>
      <c r="D40" s="52" t="s">
        <v>133</v>
      </c>
      <c r="E40" s="53">
        <v>254074000</v>
      </c>
      <c r="F40" s="54">
        <v>91.22</v>
      </c>
      <c r="G40" s="55">
        <v>278528831.39662355</v>
      </c>
      <c r="H40" s="56">
        <v>24454831.39662355</v>
      </c>
      <c r="I40" s="55">
        <v>0</v>
      </c>
      <c r="J40" s="54">
        <v>91.22</v>
      </c>
      <c r="K40" s="56">
        <v>0</v>
      </c>
      <c r="L40" s="55">
        <v>0</v>
      </c>
      <c r="M40" s="56">
        <v>0</v>
      </c>
      <c r="N40" s="57">
        <v>26706.91</v>
      </c>
      <c r="O40" s="58">
        <v>4.227</v>
      </c>
      <c r="P40" s="56">
        <v>631817</v>
      </c>
      <c r="Q40" s="54">
        <v>90.39</v>
      </c>
      <c r="R40" s="56">
        <v>698990</v>
      </c>
      <c r="S40" s="55">
        <v>0</v>
      </c>
      <c r="T40" s="54">
        <v>91.22</v>
      </c>
      <c r="U40" s="55">
        <v>0</v>
      </c>
      <c r="V40" s="55">
        <v>0</v>
      </c>
      <c r="W40" s="56">
        <v>25153821.39662355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5">
        <v>0</v>
      </c>
    </row>
    <row r="41" spans="1:40" s="60" customFormat="1" ht="12.75">
      <c r="A41" s="49" t="s">
        <v>3</v>
      </c>
      <c r="B41" s="50" t="s">
        <v>81</v>
      </c>
      <c r="C41" s="51" t="s">
        <v>5</v>
      </c>
      <c r="D41" s="52" t="s">
        <v>134</v>
      </c>
      <c r="E41" s="53">
        <v>2342541900</v>
      </c>
      <c r="F41" s="54">
        <v>96.05</v>
      </c>
      <c r="G41" s="55">
        <v>2438877563.7688704</v>
      </c>
      <c r="H41" s="56">
        <v>96335663.76887035</v>
      </c>
      <c r="I41" s="55">
        <v>3901660</v>
      </c>
      <c r="J41" s="54">
        <v>96.05</v>
      </c>
      <c r="K41" s="56">
        <v>4062113</v>
      </c>
      <c r="L41" s="55">
        <v>3901660</v>
      </c>
      <c r="M41" s="56">
        <v>0</v>
      </c>
      <c r="N41" s="57">
        <v>1142005.63</v>
      </c>
      <c r="O41" s="58">
        <v>3.488</v>
      </c>
      <c r="P41" s="56">
        <v>32740987</v>
      </c>
      <c r="Q41" s="54">
        <v>96.79</v>
      </c>
      <c r="R41" s="56">
        <v>33826828</v>
      </c>
      <c r="S41" s="55">
        <v>0</v>
      </c>
      <c r="T41" s="54">
        <v>96.05</v>
      </c>
      <c r="U41" s="55">
        <v>0</v>
      </c>
      <c r="V41" s="55">
        <v>0</v>
      </c>
      <c r="W41" s="56">
        <v>130162491.76887035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5">
        <v>0</v>
      </c>
    </row>
    <row r="42" spans="1:40" s="60" customFormat="1" ht="12.75">
      <c r="A42" s="49" t="s">
        <v>3</v>
      </c>
      <c r="B42" s="50" t="s">
        <v>80</v>
      </c>
      <c r="C42" s="51" t="s">
        <v>5</v>
      </c>
      <c r="D42" s="52" t="s">
        <v>135</v>
      </c>
      <c r="E42" s="53">
        <v>527304600</v>
      </c>
      <c r="F42" s="54">
        <v>114.28</v>
      </c>
      <c r="G42" s="55">
        <v>461414595.7297865</v>
      </c>
      <c r="H42" s="56">
        <v>-65890004.270213485</v>
      </c>
      <c r="I42" s="55">
        <v>517602</v>
      </c>
      <c r="J42" s="54">
        <v>100</v>
      </c>
      <c r="K42" s="56">
        <v>517602</v>
      </c>
      <c r="L42" s="55">
        <v>517602</v>
      </c>
      <c r="M42" s="56">
        <v>0</v>
      </c>
      <c r="N42" s="57">
        <v>9757.37</v>
      </c>
      <c r="O42" s="58">
        <v>3.931</v>
      </c>
      <c r="P42" s="56">
        <v>248216</v>
      </c>
      <c r="Q42" s="54">
        <v>113.21</v>
      </c>
      <c r="R42" s="56">
        <v>219253</v>
      </c>
      <c r="S42" s="55">
        <v>0</v>
      </c>
      <c r="T42" s="54">
        <v>114.28</v>
      </c>
      <c r="U42" s="55">
        <v>0</v>
      </c>
      <c r="V42" s="55">
        <v>0</v>
      </c>
      <c r="W42" s="56">
        <v>-65670751.270213485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5">
        <v>0</v>
      </c>
    </row>
    <row r="43" spans="1:40" s="60" customFormat="1" ht="12.75">
      <c r="A43" s="49" t="s">
        <v>3</v>
      </c>
      <c r="B43" s="50" t="s">
        <v>79</v>
      </c>
      <c r="C43" s="51"/>
      <c r="D43" s="52" t="s">
        <v>136</v>
      </c>
      <c r="E43" s="53">
        <v>43639000</v>
      </c>
      <c r="F43" s="54">
        <v>100</v>
      </c>
      <c r="G43" s="55">
        <v>43639000</v>
      </c>
      <c r="H43" s="56">
        <v>0</v>
      </c>
      <c r="I43" s="55">
        <v>0</v>
      </c>
      <c r="J43" s="54">
        <v>100</v>
      </c>
      <c r="K43" s="56">
        <v>0</v>
      </c>
      <c r="L43" s="55">
        <v>0</v>
      </c>
      <c r="M43" s="56">
        <v>0</v>
      </c>
      <c r="N43" s="57">
        <v>949.05</v>
      </c>
      <c r="O43" s="58">
        <v>1.676</v>
      </c>
      <c r="P43" s="56">
        <v>56626</v>
      </c>
      <c r="Q43" s="54">
        <v>100</v>
      </c>
      <c r="R43" s="56">
        <v>56626</v>
      </c>
      <c r="S43" s="55">
        <v>0</v>
      </c>
      <c r="T43" s="54">
        <v>100</v>
      </c>
      <c r="U43" s="55">
        <v>0</v>
      </c>
      <c r="V43" s="55">
        <v>0</v>
      </c>
      <c r="W43" s="56">
        <v>56626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5">
        <v>0</v>
      </c>
    </row>
    <row r="44" spans="1:40" s="60" customFormat="1" ht="12.75">
      <c r="A44" s="49" t="s">
        <v>3</v>
      </c>
      <c r="B44" s="50" t="s">
        <v>78</v>
      </c>
      <c r="C44" s="51"/>
      <c r="D44" s="52" t="s">
        <v>137</v>
      </c>
      <c r="E44" s="53">
        <v>503868300</v>
      </c>
      <c r="F44" s="54">
        <v>100.29</v>
      </c>
      <c r="G44" s="55">
        <v>502411307.2090936</v>
      </c>
      <c r="H44" s="56">
        <v>-1456992.7909064293</v>
      </c>
      <c r="I44" s="55">
        <v>1053284</v>
      </c>
      <c r="J44" s="54">
        <v>100</v>
      </c>
      <c r="K44" s="56">
        <v>1053284</v>
      </c>
      <c r="L44" s="55">
        <v>1053284</v>
      </c>
      <c r="M44" s="56">
        <v>0</v>
      </c>
      <c r="N44" s="57">
        <v>69972.11</v>
      </c>
      <c r="O44" s="58">
        <v>3.799</v>
      </c>
      <c r="P44" s="56">
        <v>1841856</v>
      </c>
      <c r="Q44" s="54">
        <v>98.34</v>
      </c>
      <c r="R44" s="56">
        <v>1872947</v>
      </c>
      <c r="S44" s="55">
        <v>0</v>
      </c>
      <c r="T44" s="54">
        <v>100.29</v>
      </c>
      <c r="U44" s="55">
        <v>0</v>
      </c>
      <c r="V44" s="55">
        <v>0</v>
      </c>
      <c r="W44" s="56">
        <v>415954.2090935707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5">
        <v>0</v>
      </c>
    </row>
    <row r="45" spans="1:40" s="60" customFormat="1" ht="12.75">
      <c r="A45" s="49" t="s">
        <v>3</v>
      </c>
      <c r="B45" s="50" t="s">
        <v>77</v>
      </c>
      <c r="C45" s="51" t="s">
        <v>5</v>
      </c>
      <c r="D45" s="52" t="s">
        <v>138</v>
      </c>
      <c r="E45" s="53">
        <v>321669700</v>
      </c>
      <c r="F45" s="54">
        <v>96.14</v>
      </c>
      <c r="G45" s="55">
        <v>334584668.1922197</v>
      </c>
      <c r="H45" s="56">
        <v>12914968.192219675</v>
      </c>
      <c r="I45" s="55">
        <v>100</v>
      </c>
      <c r="J45" s="54">
        <v>96.14</v>
      </c>
      <c r="K45" s="56">
        <v>104</v>
      </c>
      <c r="L45" s="55">
        <v>100</v>
      </c>
      <c r="M45" s="56">
        <v>0</v>
      </c>
      <c r="N45" s="57">
        <v>41001.82</v>
      </c>
      <c r="O45" s="58">
        <v>4.082</v>
      </c>
      <c r="P45" s="56">
        <v>1004454</v>
      </c>
      <c r="Q45" s="54">
        <v>96.25</v>
      </c>
      <c r="R45" s="56">
        <v>1043589</v>
      </c>
      <c r="S45" s="55">
        <v>0</v>
      </c>
      <c r="T45" s="54">
        <v>96.14</v>
      </c>
      <c r="U45" s="55">
        <v>0</v>
      </c>
      <c r="V45" s="55">
        <v>0</v>
      </c>
      <c r="W45" s="56">
        <v>13958557.192219675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5">
        <v>0</v>
      </c>
    </row>
    <row r="46" spans="1:40" s="60" customFormat="1" ht="12.75">
      <c r="A46" s="49" t="s">
        <v>3</v>
      </c>
      <c r="B46" s="50" t="s">
        <v>76</v>
      </c>
      <c r="C46" s="51" t="s">
        <v>5</v>
      </c>
      <c r="D46" s="52" t="s">
        <v>139</v>
      </c>
      <c r="E46" s="53">
        <v>413088700</v>
      </c>
      <c r="F46" s="54">
        <v>96.91</v>
      </c>
      <c r="G46" s="55">
        <v>426260138.2726241</v>
      </c>
      <c r="H46" s="56">
        <v>13171438.272624075</v>
      </c>
      <c r="I46" s="55">
        <v>100</v>
      </c>
      <c r="J46" s="54">
        <v>96.91</v>
      </c>
      <c r="K46" s="56">
        <v>103</v>
      </c>
      <c r="L46" s="55">
        <v>100</v>
      </c>
      <c r="M46" s="56">
        <v>0</v>
      </c>
      <c r="N46" s="57">
        <v>59597.74</v>
      </c>
      <c r="O46" s="58">
        <v>4.041</v>
      </c>
      <c r="P46" s="56">
        <v>1474827</v>
      </c>
      <c r="Q46" s="54">
        <v>96.26</v>
      </c>
      <c r="R46" s="56">
        <v>1532129</v>
      </c>
      <c r="S46" s="55">
        <v>0</v>
      </c>
      <c r="T46" s="54">
        <v>96.91</v>
      </c>
      <c r="U46" s="55">
        <v>0</v>
      </c>
      <c r="V46" s="55">
        <v>0</v>
      </c>
      <c r="W46" s="56">
        <v>14703567.272624075</v>
      </c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5">
        <v>0</v>
      </c>
    </row>
    <row r="47" spans="1:40" s="60" customFormat="1" ht="12.75">
      <c r="A47" s="49" t="s">
        <v>3</v>
      </c>
      <c r="B47" s="50" t="s">
        <v>75</v>
      </c>
      <c r="C47" s="51"/>
      <c r="D47" s="52" t="s">
        <v>140</v>
      </c>
      <c r="E47" s="53">
        <v>17165200</v>
      </c>
      <c r="F47" s="54">
        <v>100</v>
      </c>
      <c r="G47" s="55">
        <v>17165200</v>
      </c>
      <c r="H47" s="56">
        <v>0</v>
      </c>
      <c r="I47" s="55">
        <v>1096</v>
      </c>
      <c r="J47" s="54">
        <v>100</v>
      </c>
      <c r="K47" s="56">
        <v>1096</v>
      </c>
      <c r="L47" s="55">
        <v>1096</v>
      </c>
      <c r="M47" s="56">
        <v>0</v>
      </c>
      <c r="N47" s="57">
        <v>2316.42</v>
      </c>
      <c r="O47" s="58">
        <v>1.787</v>
      </c>
      <c r="P47" s="56">
        <v>129626</v>
      </c>
      <c r="Q47" s="54">
        <v>100</v>
      </c>
      <c r="R47" s="56">
        <v>129626</v>
      </c>
      <c r="S47" s="55">
        <v>0</v>
      </c>
      <c r="T47" s="54">
        <v>100</v>
      </c>
      <c r="U47" s="55">
        <v>0</v>
      </c>
      <c r="V47" s="55">
        <v>0</v>
      </c>
      <c r="W47" s="56">
        <v>129626</v>
      </c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5">
        <v>0</v>
      </c>
    </row>
    <row r="48" spans="1:40" s="60" customFormat="1" ht="12.75">
      <c r="A48" s="49" t="s">
        <v>3</v>
      </c>
      <c r="B48" s="50" t="s">
        <v>74</v>
      </c>
      <c r="C48" s="51" t="s">
        <v>5</v>
      </c>
      <c r="D48" s="52" t="s">
        <v>141</v>
      </c>
      <c r="E48" s="53">
        <v>3122225695</v>
      </c>
      <c r="F48" s="54">
        <v>91.07</v>
      </c>
      <c r="G48" s="55">
        <v>3428380031.843637</v>
      </c>
      <c r="H48" s="56">
        <v>306154336.843637</v>
      </c>
      <c r="I48" s="55">
        <v>7471988</v>
      </c>
      <c r="J48" s="54">
        <v>91.07</v>
      </c>
      <c r="K48" s="56">
        <v>8204665</v>
      </c>
      <c r="L48" s="55">
        <v>7471988</v>
      </c>
      <c r="M48" s="56">
        <v>0</v>
      </c>
      <c r="N48" s="57">
        <v>150478.33</v>
      </c>
      <c r="O48" s="58">
        <v>3.565</v>
      </c>
      <c r="P48" s="56">
        <v>4220991</v>
      </c>
      <c r="Q48" s="54">
        <v>91</v>
      </c>
      <c r="R48" s="56">
        <v>4638452</v>
      </c>
      <c r="S48" s="55">
        <v>0</v>
      </c>
      <c r="T48" s="54">
        <v>91.07</v>
      </c>
      <c r="U48" s="55">
        <v>0</v>
      </c>
      <c r="V48" s="55">
        <v>0</v>
      </c>
      <c r="W48" s="56">
        <v>310792788.843637</v>
      </c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5">
        <v>0</v>
      </c>
    </row>
    <row r="49" spans="1:40" s="60" customFormat="1" ht="12.75">
      <c r="A49" s="49" t="s">
        <v>3</v>
      </c>
      <c r="B49" s="50" t="s">
        <v>73</v>
      </c>
      <c r="C49" s="51" t="s">
        <v>5</v>
      </c>
      <c r="D49" s="52" t="s">
        <v>142</v>
      </c>
      <c r="E49" s="53">
        <v>704926800</v>
      </c>
      <c r="F49" s="54">
        <v>93.83</v>
      </c>
      <c r="G49" s="55">
        <v>751280827.0276031</v>
      </c>
      <c r="H49" s="56">
        <v>46354027.02760315</v>
      </c>
      <c r="I49" s="55">
        <v>200</v>
      </c>
      <c r="J49" s="54">
        <v>93.83</v>
      </c>
      <c r="K49" s="56">
        <v>213</v>
      </c>
      <c r="L49" s="55">
        <v>200</v>
      </c>
      <c r="M49" s="56">
        <v>0</v>
      </c>
      <c r="N49" s="57">
        <v>28736.27</v>
      </c>
      <c r="O49" s="58">
        <v>3.779</v>
      </c>
      <c r="P49" s="56">
        <v>760420</v>
      </c>
      <c r="Q49" s="54">
        <v>96.2</v>
      </c>
      <c r="R49" s="56">
        <v>790457</v>
      </c>
      <c r="S49" s="55">
        <v>0</v>
      </c>
      <c r="T49" s="54">
        <v>93.83</v>
      </c>
      <c r="U49" s="55">
        <v>0</v>
      </c>
      <c r="V49" s="55">
        <v>0</v>
      </c>
      <c r="W49" s="56">
        <v>47144484.02760315</v>
      </c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5">
        <v>0</v>
      </c>
    </row>
    <row r="50" spans="1:40" s="60" customFormat="1" ht="12.75">
      <c r="A50" s="49" t="s">
        <v>3</v>
      </c>
      <c r="B50" s="50" t="s">
        <v>72</v>
      </c>
      <c r="C50" s="51" t="s">
        <v>5</v>
      </c>
      <c r="D50" s="52" t="s">
        <v>143</v>
      </c>
      <c r="E50" s="53">
        <v>2640670800</v>
      </c>
      <c r="F50" s="54">
        <v>99.63</v>
      </c>
      <c r="G50" s="55">
        <v>2650477566.9978924</v>
      </c>
      <c r="H50" s="56">
        <v>9806766.99789238</v>
      </c>
      <c r="I50" s="55">
        <v>5396140</v>
      </c>
      <c r="J50" s="54">
        <v>99.63</v>
      </c>
      <c r="K50" s="56">
        <v>5416180</v>
      </c>
      <c r="L50" s="55">
        <v>5396140</v>
      </c>
      <c r="M50" s="56">
        <v>0</v>
      </c>
      <c r="N50" s="57">
        <v>197907.86</v>
      </c>
      <c r="O50" s="58">
        <v>3.246</v>
      </c>
      <c r="P50" s="56">
        <v>6096977</v>
      </c>
      <c r="Q50" s="54">
        <v>99.53</v>
      </c>
      <c r="R50" s="56">
        <v>6125768</v>
      </c>
      <c r="S50" s="55">
        <v>0</v>
      </c>
      <c r="T50" s="54">
        <v>99.63</v>
      </c>
      <c r="U50" s="55">
        <v>0</v>
      </c>
      <c r="V50" s="55">
        <v>5101470</v>
      </c>
      <c r="W50" s="56">
        <v>21034004.99789238</v>
      </c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5">
        <v>0</v>
      </c>
    </row>
    <row r="51" spans="1:40" s="60" customFormat="1" ht="12.75">
      <c r="A51" s="49" t="s">
        <v>3</v>
      </c>
      <c r="B51" s="50" t="s">
        <v>71</v>
      </c>
      <c r="C51" s="51"/>
      <c r="D51" s="52" t="s">
        <v>144</v>
      </c>
      <c r="E51" s="53">
        <v>66516800</v>
      </c>
      <c r="F51" s="54">
        <v>105.92</v>
      </c>
      <c r="G51" s="55">
        <v>62799093.65558912</v>
      </c>
      <c r="H51" s="56">
        <v>-3717706.3444108814</v>
      </c>
      <c r="I51" s="55">
        <v>73169</v>
      </c>
      <c r="J51" s="54">
        <v>100</v>
      </c>
      <c r="K51" s="56">
        <v>73169</v>
      </c>
      <c r="L51" s="55">
        <v>73169</v>
      </c>
      <c r="M51" s="56">
        <v>0</v>
      </c>
      <c r="N51" s="57">
        <v>9409.54</v>
      </c>
      <c r="O51" s="58">
        <v>7.021</v>
      </c>
      <c r="P51" s="56">
        <v>134020</v>
      </c>
      <c r="Q51" s="54">
        <v>116.08</v>
      </c>
      <c r="R51" s="56">
        <v>115455</v>
      </c>
      <c r="S51" s="55">
        <v>0</v>
      </c>
      <c r="T51" s="54">
        <v>105.92</v>
      </c>
      <c r="U51" s="55">
        <v>0</v>
      </c>
      <c r="V51" s="55">
        <v>0</v>
      </c>
      <c r="W51" s="56">
        <v>-3602251.3444108814</v>
      </c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5">
        <v>0</v>
      </c>
    </row>
    <row r="52" spans="1:40" ht="12.75">
      <c r="A52" s="11"/>
      <c r="B52" s="1"/>
      <c r="C52" s="1"/>
      <c r="D52" s="1"/>
      <c r="E52" s="4"/>
      <c r="F52" s="5"/>
      <c r="G52" s="4"/>
      <c r="H52" s="4"/>
      <c r="I52" s="4"/>
      <c r="J52" s="5"/>
      <c r="K52" s="4"/>
      <c r="L52" s="4"/>
      <c r="M52" s="4"/>
      <c r="N52" s="6"/>
      <c r="O52" s="7"/>
      <c r="P52" s="4"/>
      <c r="Q52" s="6"/>
      <c r="R52" s="10"/>
      <c r="T52" s="5"/>
      <c r="U52" s="4"/>
      <c r="V52" s="6"/>
      <c r="W52" s="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</row>
    <row r="53" spans="1:40" ht="12.75">
      <c r="A53" s="12"/>
      <c r="B53" s="13"/>
      <c r="C53" s="13"/>
      <c r="D53" s="18" t="s">
        <v>29</v>
      </c>
      <c r="E53" s="33">
        <f>SUM(E15:E51)</f>
        <v>36278466833</v>
      </c>
      <c r="F53" s="33"/>
      <c r="G53" s="33">
        <f>SUM(G15:G51)</f>
        <v>36953028810.33516</v>
      </c>
      <c r="H53" s="33">
        <f>SUM(H15:H51)</f>
        <v>674561977.3351707</v>
      </c>
      <c r="I53" s="33">
        <f>SUM(I15:I51)</f>
        <v>93233443</v>
      </c>
      <c r="J53" s="33"/>
      <c r="K53" s="33">
        <f>SUM(K15:K51)</f>
        <v>95317125</v>
      </c>
      <c r="L53" s="33">
        <f>SUM(L15:L51)</f>
        <v>93233443</v>
      </c>
      <c r="M53" s="33"/>
      <c r="N53" s="34">
        <f>SUM(N15:N51)</f>
        <v>7819824.230000001</v>
      </c>
      <c r="O53" s="34"/>
      <c r="P53" s="33">
        <f>SUM(P15:P51)</f>
        <v>245898481</v>
      </c>
      <c r="Q53" s="33"/>
      <c r="R53" s="33">
        <f>SUM(R15:R51)</f>
        <v>238575277</v>
      </c>
      <c r="S53" s="33"/>
      <c r="T53" s="34"/>
      <c r="U53" s="33"/>
      <c r="V53" s="33">
        <f aca="true" t="shared" si="0" ref="V53:AM53">SUM(V15:V51)</f>
        <v>11179488</v>
      </c>
      <c r="W53" s="33">
        <f t="shared" si="0"/>
        <v>924316742.3351709</v>
      </c>
      <c r="X53" s="33">
        <f t="shared" si="0"/>
        <v>0</v>
      </c>
      <c r="Y53" s="33">
        <f t="shared" si="0"/>
        <v>0</v>
      </c>
      <c r="Z53" s="33">
        <f t="shared" si="0"/>
        <v>0</v>
      </c>
      <c r="AA53" s="33">
        <f t="shared" si="0"/>
        <v>0</v>
      </c>
      <c r="AB53" s="33">
        <f t="shared" si="0"/>
        <v>0</v>
      </c>
      <c r="AC53" s="33">
        <f t="shared" si="0"/>
        <v>0</v>
      </c>
      <c r="AD53" s="33">
        <f t="shared" si="0"/>
        <v>0</v>
      </c>
      <c r="AE53" s="33">
        <f t="shared" si="0"/>
        <v>0</v>
      </c>
      <c r="AF53" s="33">
        <f t="shared" si="0"/>
        <v>0</v>
      </c>
      <c r="AG53" s="33">
        <f t="shared" si="0"/>
        <v>0</v>
      </c>
      <c r="AH53" s="33">
        <f t="shared" si="0"/>
        <v>0</v>
      </c>
      <c r="AI53" s="33">
        <f t="shared" si="0"/>
        <v>0</v>
      </c>
      <c r="AJ53" s="33">
        <f t="shared" si="0"/>
        <v>0</v>
      </c>
      <c r="AK53" s="33">
        <f t="shared" si="0"/>
        <v>0</v>
      </c>
      <c r="AL53" s="33">
        <f t="shared" si="0"/>
        <v>0</v>
      </c>
      <c r="AM53" s="33">
        <f t="shared" si="0"/>
        <v>0</v>
      </c>
      <c r="AN53" s="33">
        <f>SUM(AN15:AN51)</f>
        <v>0</v>
      </c>
    </row>
    <row r="54" spans="1:40" ht="12.75">
      <c r="A54" s="12"/>
      <c r="B54" s="13"/>
      <c r="C54" s="13"/>
      <c r="D54" s="32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  <c r="P54" s="28"/>
      <c r="Q54" s="28"/>
      <c r="R54" s="30"/>
      <c r="S54" s="28"/>
      <c r="T54" s="29"/>
      <c r="U54" s="28"/>
      <c r="V54" s="28"/>
      <c r="W54" s="2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2:40" s="23" customFormat="1" ht="11.25">
      <c r="B55" s="17"/>
      <c r="C55" s="17"/>
      <c r="D55" s="17"/>
      <c r="E55" s="17" t="s">
        <v>104</v>
      </c>
      <c r="F55" s="25"/>
      <c r="G55" s="24"/>
      <c r="H55" s="24"/>
      <c r="I55" s="26"/>
      <c r="J55" s="26"/>
      <c r="K55" s="26"/>
      <c r="L55" s="24"/>
      <c r="M55" s="24"/>
      <c r="N55" s="40" t="s">
        <v>105</v>
      </c>
      <c r="O55" s="40"/>
      <c r="P55" s="40"/>
      <c r="Q55" s="40"/>
      <c r="R55" s="40"/>
      <c r="S55" s="40"/>
      <c r="T55" s="40"/>
      <c r="U55" s="40"/>
      <c r="V55" s="40"/>
      <c r="W55" s="40"/>
      <c r="X55" s="40" t="s">
        <v>104</v>
      </c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5:32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6"/>
      <c r="Y56" s="16"/>
      <c r="Z56" s="16"/>
      <c r="AA56" s="16"/>
      <c r="AB56" s="16"/>
      <c r="AC56" s="2"/>
      <c r="AD56" s="2"/>
      <c r="AE56" s="2"/>
      <c r="AF56" s="2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59" spans="24:28" ht="12.75"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1" spans="24:28" ht="12.75">
      <c r="X71" s="6"/>
      <c r="Y71" s="6"/>
      <c r="Z71" s="6"/>
      <c r="AA71" s="6"/>
      <c r="AB71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rowBreaks count="1" manualBreakCount="1">
    <brk id="41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2012-03-19T14:12:43Z</cp:lastPrinted>
  <dcterms:created xsi:type="dcterms:W3CDTF">2002-01-15T13:54:18Z</dcterms:created>
  <dcterms:modified xsi:type="dcterms:W3CDTF">2016-03-21T15:35:10Z</dcterms:modified>
  <cp:category/>
  <cp:version/>
  <cp:contentType/>
  <cp:contentStatus/>
</cp:coreProperties>
</file>